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27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5" i="3" l="1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<sst xmlns="http://schemas.openxmlformats.org/spreadsheetml/2006/main" count="22" uniqueCount="22">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</sst>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7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"ФИРМА РУСЕАН"</v>
          </cell>
          <cell r="G4" t="str">
            <v>Исмоилов</v>
          </cell>
          <cell r="H4" t="str">
            <v>Шарофидин</v>
          </cell>
          <cell r="I4" t="str">
            <v>Худоёрович</v>
          </cell>
          <cell r="K4" t="str">
            <v>инженер-электрик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"САНТЕДОМ"</v>
          </cell>
          <cell r="G5" t="str">
            <v>Шелистов</v>
          </cell>
          <cell r="H5" t="str">
            <v>Дмитрий</v>
          </cell>
          <cell r="I5" t="str">
            <v>Игоревич</v>
          </cell>
          <cell r="K5" t="str">
            <v>инженер-механик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МУК "РАМЕНСКАЯ ЦБС"</v>
          </cell>
          <cell r="G6" t="str">
            <v>Ельцов</v>
          </cell>
          <cell r="H6" t="str">
            <v>Вадим</v>
          </cell>
          <cell r="I6" t="str">
            <v>Николевич</v>
          </cell>
          <cell r="K6" t="str">
            <v>Заместитель директора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АО "БЕЛАЯ ДАЧА ТРЕЙДИНГ"</v>
          </cell>
          <cell r="G7" t="str">
            <v>Спичкин</v>
          </cell>
          <cell r="H7" t="str">
            <v>Юрий</v>
          </cell>
          <cell r="I7" t="str">
            <v>Геннадьевич</v>
          </cell>
          <cell r="K7" t="str">
            <v>Электрик</v>
          </cell>
          <cell r="M7" t="str">
            <v>первичная</v>
          </cell>
          <cell r="N7" t="str">
            <v>оперативно-ремонтный персонал</v>
          </cell>
          <cell r="R7" t="str">
            <v>II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"ИТК-СЕРВИС"</v>
          </cell>
          <cell r="G8" t="str">
            <v>Светлова</v>
          </cell>
          <cell r="H8" t="str">
            <v>Галина</v>
          </cell>
          <cell r="I8" t="str">
            <v>Евгеньевна</v>
          </cell>
          <cell r="K8" t="str">
            <v>АТП по охране труда инспектирующий электроустановки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НПФ "ФОТОН"</v>
          </cell>
          <cell r="G9" t="str">
            <v>Охлынин</v>
          </cell>
          <cell r="H9" t="str">
            <v>Сергей</v>
          </cell>
          <cell r="I9" t="str">
            <v>Константинович</v>
          </cell>
          <cell r="K9" t="str">
            <v>Прораб (Производитель СМ работ)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МАУ ДО "СПОРТИВНАЯ ШКОЛА "ЛУНЕВО"</v>
          </cell>
          <cell r="G10" t="str">
            <v>Рыжейкина</v>
          </cell>
          <cell r="H10" t="str">
            <v>Анна</v>
          </cell>
          <cell r="I10" t="str">
            <v>Владимировна</v>
          </cell>
          <cell r="K10" t="str">
            <v>Директор</v>
          </cell>
          <cell r="M10" t="str">
            <v>внеочередная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МАУ ДО "СПОРТИВНАЯ ШКОЛА "ЛУНЕВО"</v>
          </cell>
          <cell r="G11" t="str">
            <v>Тульский</v>
          </cell>
          <cell r="H11" t="str">
            <v>Евгений</v>
          </cell>
          <cell r="I11" t="str">
            <v>Игоревич</v>
          </cell>
          <cell r="K11" t="str">
            <v>Заместитель директора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"САЛЬВАНЬИНИ СНГ"</v>
          </cell>
          <cell r="G12" t="str">
            <v>Катвицкий</v>
          </cell>
          <cell r="H12" t="str">
            <v>Станислав</v>
          </cell>
          <cell r="I12" t="str">
            <v>Викторович</v>
          </cell>
          <cell r="K12" t="str">
            <v>Заместитель главного инженера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"МУЛТОН ПАРТНЕРС"</v>
          </cell>
          <cell r="G13" t="str">
            <v>Аристов</v>
          </cell>
          <cell r="H13" t="str">
            <v>Александр</v>
          </cell>
          <cell r="I13" t="str">
            <v>Михайлович</v>
          </cell>
          <cell r="K13" t="str">
            <v>Главный инженер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АО "ТЕПЛОСЕТЬ"</v>
          </cell>
          <cell r="G14" t="str">
            <v>Камышников</v>
          </cell>
          <cell r="H14" t="str">
            <v>Алексей</v>
          </cell>
          <cell r="I14" t="str">
            <v>Иванович</v>
          </cell>
          <cell r="K14" t="str">
            <v>главный инженер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АУК ДИКЦ "КОСТИНО"</v>
          </cell>
          <cell r="G15" t="str">
            <v>Тимохин</v>
          </cell>
          <cell r="H15" t="str">
            <v>Валерий</v>
          </cell>
          <cell r="I15" t="str">
            <v>Юрьевич</v>
          </cell>
          <cell r="K15" t="str">
            <v>заместитель директора по развитию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АУК ДИКЦ "КОСТИНО"</v>
          </cell>
          <cell r="G16" t="str">
            <v>Сибирцев</v>
          </cell>
          <cell r="H16" t="str">
            <v>Никита</v>
          </cell>
          <cell r="I16" t="str">
            <v>Николаевич</v>
          </cell>
          <cell r="K16" t="str">
            <v>программист ведущий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АУК ДИКЦ "КОСТИНО"</v>
          </cell>
          <cell r="G17" t="str">
            <v>Варганов</v>
          </cell>
          <cell r="H17" t="str">
            <v>Илья</v>
          </cell>
          <cell r="I17" t="str">
            <v>Владимирович</v>
          </cell>
          <cell r="K17" t="str">
            <v>администратор старший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АУК ДИКЦ "КОСТИНО"</v>
          </cell>
          <cell r="G18" t="str">
            <v>Сергейкин</v>
          </cell>
          <cell r="H18" t="str">
            <v>Дмитрий</v>
          </cell>
          <cell r="I18" t="str">
            <v>Борисович</v>
          </cell>
          <cell r="K18" t="str">
            <v>инженер ведущий</v>
          </cell>
          <cell r="M18" t="str">
            <v>первичная</v>
          </cell>
          <cell r="N18" t="str">
            <v>административно—технический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АУК ДИКЦ "КОСТИНО"</v>
          </cell>
          <cell r="G19" t="str">
            <v>Миронов</v>
          </cell>
          <cell r="H19" t="str">
            <v>Юрий</v>
          </cell>
          <cell r="I19" t="str">
            <v>Николаевич</v>
          </cell>
          <cell r="K19" t="str">
            <v>инженер ведущий</v>
          </cell>
          <cell r="M19" t="str">
            <v>первичная</v>
          </cell>
          <cell r="N19" t="str">
            <v>административно—технический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"ВЕСТА-КОМФОРТ"</v>
          </cell>
          <cell r="G20" t="str">
            <v>Никольский</v>
          </cell>
          <cell r="H20" t="str">
            <v>Алексей</v>
          </cell>
          <cell r="I20" t="str">
            <v>Юрьевич</v>
          </cell>
          <cell r="K20" t="str">
            <v>Генеральный директор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"ВЕСТА-УЮТ"</v>
          </cell>
          <cell r="G21" t="str">
            <v>Никольский</v>
          </cell>
          <cell r="H21" t="str">
            <v>Алексей</v>
          </cell>
          <cell r="I21" t="str">
            <v>Юрьевич</v>
          </cell>
          <cell r="K21" t="str">
            <v>Генеральный директор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МБУ ДО СШ "ФРЯЗИНО"</v>
          </cell>
          <cell r="G22" t="str">
            <v>Фомочкин</v>
          </cell>
          <cell r="H22" t="str">
            <v>Виталий</v>
          </cell>
          <cell r="I22" t="str">
            <v>Михайлович</v>
          </cell>
          <cell r="K22" t="str">
            <v>Директор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"БЭЛ-АР"</v>
          </cell>
          <cell r="G23" t="str">
            <v>Лименко</v>
          </cell>
          <cell r="H23" t="str">
            <v>Игорь</v>
          </cell>
          <cell r="I23" t="str">
            <v>Олегович</v>
          </cell>
          <cell r="K23" t="str">
            <v>специалист по эксплуатации и обслуживанию помещений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"БЭЛ-АР"</v>
          </cell>
          <cell r="G24" t="str">
            <v>Надыкто</v>
          </cell>
          <cell r="H24" t="str">
            <v>Виктор</v>
          </cell>
          <cell r="I24" t="str">
            <v>Александрович</v>
          </cell>
          <cell r="K24" t="str">
            <v>специалист по эксплуатации и обслуживанию помещений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"БИТРЕЙС ТЕЛЕКОМ"</v>
          </cell>
          <cell r="G25" t="str">
            <v>Березнев</v>
          </cell>
          <cell r="H25" t="str">
            <v>Геннадий</v>
          </cell>
          <cell r="I25" t="str">
            <v>Иванович</v>
          </cell>
          <cell r="K25" t="str">
            <v>Электрик</v>
          </cell>
          <cell r="M25" t="str">
            <v>очередная</v>
          </cell>
          <cell r="N25" t="str">
            <v>оперативно-ремонтный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 "ПРОМАРСЕНАЛ"</v>
          </cell>
          <cell r="G26" t="str">
            <v>Галахов</v>
          </cell>
          <cell r="H26" t="str">
            <v>Роман</v>
          </cell>
          <cell r="I26" t="str">
            <v>Валерьевич</v>
          </cell>
          <cell r="K26" t="str">
            <v>главный энергетик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"ПАВЛОВО-ПОСАДСКИЙ ШЕЛК"</v>
          </cell>
          <cell r="G27" t="str">
            <v>Никулин</v>
          </cell>
          <cell r="H27" t="str">
            <v>Сергей</v>
          </cell>
          <cell r="I27" t="str">
            <v>Владимирович</v>
          </cell>
          <cell r="K27" t="str">
            <v>Заместитель главного инженера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"ЛАКРА ПОЛИХИМ"</v>
          </cell>
          <cell r="G28" t="str">
            <v>Яшенков</v>
          </cell>
          <cell r="H28" t="str">
            <v>Алексей</v>
          </cell>
          <cell r="I28" t="str">
            <v>Михайлович</v>
          </cell>
          <cell r="K28" t="str">
            <v>Электрик</v>
          </cell>
          <cell r="M28" t="str">
            <v>первичная</v>
          </cell>
          <cell r="N28" t="str">
            <v>оперативно-ремонтный персонал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"ЭК АКВАРЕЛЬ"</v>
          </cell>
          <cell r="G29" t="str">
            <v>Слабогузов</v>
          </cell>
          <cell r="H29" t="str">
            <v>Александр</v>
          </cell>
          <cell r="I29" t="str">
            <v>Анатольевич</v>
          </cell>
          <cell r="K29" t="str">
            <v>Инженер службы технической эксплуатации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"ЭНЕРГОБЫТ СЕРВИС"</v>
          </cell>
          <cell r="G30" t="str">
            <v>Лупандин</v>
          </cell>
          <cell r="H30" t="str">
            <v>Василий</v>
          </cell>
          <cell r="I30" t="str">
            <v>Николаевич</v>
          </cell>
          <cell r="K30" t="str">
            <v>Генеральный директор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"ЭНЕРГОБЫТ СЕРВИС"</v>
          </cell>
          <cell r="G31" t="str">
            <v>Ханнанов</v>
          </cell>
          <cell r="H31" t="str">
            <v>Денис</v>
          </cell>
          <cell r="I31" t="str">
            <v>Нилевич</v>
          </cell>
          <cell r="K31" t="str">
            <v>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"ЭНЕРГОБЫТ СЕРВИС"</v>
          </cell>
          <cell r="G32" t="str">
            <v>Ханнанова</v>
          </cell>
          <cell r="H32" t="str">
            <v>Кристина</v>
          </cell>
          <cell r="I32" t="str">
            <v>Васильевна</v>
          </cell>
          <cell r="K32" t="str">
            <v>Инженер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"ТИМСОН ТРЕЙД"</v>
          </cell>
          <cell r="G33" t="str">
            <v>Беляев</v>
          </cell>
          <cell r="H33" t="str">
            <v>Андрей</v>
          </cell>
          <cell r="I33" t="str">
            <v>Николаевич</v>
          </cell>
          <cell r="K33" t="str">
            <v>Начальник производственного цеха</v>
          </cell>
          <cell r="M33" t="str">
            <v>очередная</v>
          </cell>
          <cell r="N33" t="str">
            <v>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"ПЕРВОМАЙСКИЙ ХЛАДОКОМБИНАТ"</v>
          </cell>
          <cell r="G34" t="str">
            <v>Агличев</v>
          </cell>
          <cell r="H34" t="str">
            <v>Сергей</v>
          </cell>
          <cell r="I34" t="str">
            <v>Александрович</v>
          </cell>
          <cell r="K34" t="str">
            <v>Инженер электрик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"ТЕХСЕРВИС"</v>
          </cell>
          <cell r="G35" t="str">
            <v>Журба</v>
          </cell>
          <cell r="H35" t="str">
            <v>Андрей</v>
          </cell>
          <cell r="I35" t="str">
            <v>Васильевич</v>
          </cell>
          <cell r="K35" t="str">
            <v>Ведущий инженер</v>
          </cell>
          <cell r="M35" t="str">
            <v>внеочередная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"МИКРОРАЙОН-СЕРВИС"</v>
          </cell>
          <cell r="G36" t="str">
            <v>Кондратенков</v>
          </cell>
          <cell r="H36" t="str">
            <v>Юрий</v>
          </cell>
          <cell r="I36" t="str">
            <v>Владимирович</v>
          </cell>
          <cell r="K36" t="str">
            <v>Заместитель генерального директора</v>
          </cell>
          <cell r="M36" t="str">
            <v>внеочередная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"ТРЦ АПРЕЛЕВКА"</v>
          </cell>
          <cell r="G37" t="str">
            <v>Каримов</v>
          </cell>
          <cell r="H37" t="str">
            <v>Габбас</v>
          </cell>
          <cell r="I37" t="str">
            <v>Гавасович</v>
          </cell>
          <cell r="K37" t="str">
            <v>Техник</v>
          </cell>
          <cell r="M37" t="str">
            <v>очередная</v>
          </cell>
          <cell r="N37" t="str">
            <v>оперативно-ремонтный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 "ЭНЕРГОБЫТ"</v>
          </cell>
          <cell r="G38" t="str">
            <v>Ханнанов</v>
          </cell>
          <cell r="H38" t="str">
            <v>Денис</v>
          </cell>
          <cell r="I38" t="str">
            <v>Нилевич</v>
          </cell>
          <cell r="K38" t="str">
            <v>Генеральный директор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 "ЭНЕРГОБЫТ"</v>
          </cell>
          <cell r="G39" t="str">
            <v>Ханнанова</v>
          </cell>
          <cell r="H39" t="str">
            <v>Кристина</v>
          </cell>
          <cell r="I39" t="str">
            <v>Васильевна</v>
          </cell>
          <cell r="K39" t="str">
            <v>Инженер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 "ЭНЕРГОБЫТ"</v>
          </cell>
          <cell r="G40" t="str">
            <v>Лупандин</v>
          </cell>
          <cell r="H40" t="str">
            <v>Василий</v>
          </cell>
          <cell r="I40" t="str">
            <v>Николаевич</v>
          </cell>
          <cell r="K40" t="str">
            <v>Инженер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"ГУСЛИЦА"</v>
          </cell>
          <cell r="G41" t="str">
            <v>Пономарев</v>
          </cell>
          <cell r="H41" t="str">
            <v>Александр</v>
          </cell>
          <cell r="I41" t="str">
            <v>Владимирович</v>
          </cell>
          <cell r="K41" t="str">
            <v>Инженер ПТО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"ГУСЛИЦА"</v>
          </cell>
          <cell r="G42" t="str">
            <v>Соколовский</v>
          </cell>
          <cell r="H42" t="str">
            <v>Дмитрий</v>
          </cell>
          <cell r="I42" t="str">
            <v>Вадимович</v>
          </cell>
          <cell r="K42" t="str">
            <v>Инженер ПТО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"ГУСЛИЦА"</v>
          </cell>
          <cell r="G43" t="str">
            <v>Вавкин</v>
          </cell>
          <cell r="H43" t="str">
            <v>Роман</v>
          </cell>
          <cell r="I43" t="str">
            <v>Олегович</v>
          </cell>
          <cell r="K43" t="str">
            <v>Инженер ПТО</v>
          </cell>
          <cell r="M43" t="str">
            <v>первичная</v>
          </cell>
          <cell r="N43" t="str">
            <v>административно—технический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МП "ЛП КТВС"</v>
          </cell>
          <cell r="G44" t="str">
            <v>Титов</v>
          </cell>
          <cell r="H44" t="str">
            <v>Алексей</v>
          </cell>
          <cell r="I44" t="str">
            <v>Игоревич</v>
          </cell>
          <cell r="K44" t="str">
            <v>Начальник теплофикационного участка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АО "АФС"</v>
          </cell>
          <cell r="G45" t="str">
            <v>Лаврищев</v>
          </cell>
          <cell r="H45" t="str">
            <v>Геннадий</v>
          </cell>
          <cell r="I45" t="str">
            <v>Владимирович</v>
          </cell>
          <cell r="K45" t="str">
            <v>Старший мастер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"СТРОЙ ЭКО ДИЗАЙН"</v>
          </cell>
          <cell r="G46" t="str">
            <v>Ушков</v>
          </cell>
          <cell r="H46" t="str">
            <v>Сергей</v>
          </cell>
          <cell r="I46" t="str">
            <v>Викторович</v>
          </cell>
          <cell r="K46" t="str">
            <v>Дежурный инженер</v>
          </cell>
          <cell r="M46" t="str">
            <v>первичная</v>
          </cell>
          <cell r="N46" t="str">
            <v>ремонтный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"ТПФ "РАУТ"</v>
          </cell>
          <cell r="G47" t="str">
            <v>Шишунов</v>
          </cell>
          <cell r="H47" t="str">
            <v>Валерий</v>
          </cell>
          <cell r="I47" t="str">
            <v>Николаевич</v>
          </cell>
          <cell r="K47" t="str">
            <v>Инженер-электрик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"ПРОМТЕХСЕРВИС"</v>
          </cell>
          <cell r="G48" t="str">
            <v>Полтораков</v>
          </cell>
          <cell r="H48" t="str">
            <v>Андрей</v>
          </cell>
          <cell r="I48" t="str">
            <v>Викторович</v>
          </cell>
          <cell r="K48" t="str">
            <v>Электромонтер по ремонту и обслуживанию электрооборудования</v>
          </cell>
          <cell r="M48" t="str">
            <v>первичная</v>
          </cell>
          <cell r="N48" t="str">
            <v>оперативно-ремонтный персонал</v>
          </cell>
          <cell r="R48" t="str">
            <v>II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"ПРОМТЕХСЕРВИС"</v>
          </cell>
          <cell r="G49" t="str">
            <v>Савчиков</v>
          </cell>
          <cell r="H49" t="str">
            <v>Иван</v>
          </cell>
          <cell r="I49" t="str">
            <v>Игоревич</v>
          </cell>
          <cell r="K49" t="str">
            <v>Электромонтер по ремонту и обслуживанию электрооборудования</v>
          </cell>
          <cell r="M49" t="str">
            <v>внеочередная</v>
          </cell>
          <cell r="N49" t="str">
            <v>оперативно-ремонтный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"ЭЛЕКСИ"</v>
          </cell>
          <cell r="G50" t="str">
            <v>Русских</v>
          </cell>
          <cell r="H50" t="str">
            <v>Вадим</v>
          </cell>
          <cell r="I50" t="str">
            <v>Юрьевич</v>
          </cell>
          <cell r="K50" t="str">
            <v>инженер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"ЭЛЕКСИ"</v>
          </cell>
          <cell r="G51" t="str">
            <v>Иванников</v>
          </cell>
          <cell r="H51" t="str">
            <v>Владимир</v>
          </cell>
          <cell r="I51" t="str">
            <v>Александрович</v>
          </cell>
          <cell r="K51" t="str">
            <v>Главный инженер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МАУК "ПУШКИНСКИЕ ПАРКИ"</v>
          </cell>
          <cell r="G52" t="str">
            <v>Иванников</v>
          </cell>
          <cell r="H52" t="str">
            <v>Владимир</v>
          </cell>
          <cell r="I52" t="str">
            <v>Александрович</v>
          </cell>
          <cell r="K52" t="str">
            <v>ведущий инженер</v>
          </cell>
          <cell r="M52" t="str">
            <v>внеочередная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"МИК"</v>
          </cell>
          <cell r="G53" t="str">
            <v>Мелков</v>
          </cell>
          <cell r="H53" t="str">
            <v>Андрей</v>
          </cell>
          <cell r="I53" t="str">
            <v>Сергеевич</v>
          </cell>
          <cell r="K53" t="str">
            <v>Заместитель директора</v>
          </cell>
          <cell r="M53" t="str">
            <v>внеочередная</v>
          </cell>
          <cell r="N53" t="str">
            <v>административно—технический персонал, с правом испытания оборудования повышенным напряжением</v>
          </cell>
          <cell r="R53" t="str">
            <v>V до и выше 1000 В</v>
          </cell>
          <cell r="S53" t="str">
            <v>ПТЭЭСиС</v>
          </cell>
          <cell r="V53">
            <v>0.41666666666666669</v>
          </cell>
        </row>
        <row r="54">
          <cell r="E54" t="str">
            <v>ООО "МИК"</v>
          </cell>
          <cell r="G54" t="str">
            <v>Драков</v>
          </cell>
          <cell r="H54" t="str">
            <v>Александр</v>
          </cell>
          <cell r="I54" t="str">
            <v>Алексеевич</v>
          </cell>
          <cell r="K54" t="str">
            <v>Электромонтер по обслуживанию и ремонту электрооборудования 3-го разряда</v>
          </cell>
          <cell r="M54" t="str">
            <v>внеочередная</v>
          </cell>
          <cell r="N54" t="str">
            <v>оперативно-ремонтный персонал, с правом испытания оборудования повышенным напряжением</v>
          </cell>
          <cell r="R54" t="str">
            <v>V до и выше 1000 В</v>
          </cell>
          <cell r="S54" t="str">
            <v>ПТЭЭСиС</v>
          </cell>
          <cell r="V54">
            <v>0.41666666666666669</v>
          </cell>
        </row>
        <row r="55">
          <cell r="E55" t="str">
            <v>ООО "ВОЛЬФРАМ "ЭСП"</v>
          </cell>
          <cell r="G55" t="str">
            <v>Русских</v>
          </cell>
          <cell r="H55" t="str">
            <v>Роман</v>
          </cell>
          <cell r="I55" t="str">
            <v>Юрьевич</v>
          </cell>
          <cell r="K55" t="str">
            <v>ЭЛЕКТРОМОНТАЖНИК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IV до и выше 1000 В</v>
          </cell>
          <cell r="S55" t="str">
            <v>ПТЭЭСиС</v>
          </cell>
          <cell r="V55">
            <v>0.41666666666666669</v>
          </cell>
        </row>
        <row r="56">
          <cell r="E56" t="str">
            <v>ООО "ВОЛЬФРАМ "ЭСП"</v>
          </cell>
          <cell r="G56" t="str">
            <v>Русских</v>
          </cell>
          <cell r="H56" t="str">
            <v>Вадим</v>
          </cell>
          <cell r="I56" t="str">
            <v>Юрьевич</v>
          </cell>
          <cell r="K56" t="str">
            <v>Инженер</v>
          </cell>
          <cell r="M56" t="str">
            <v>внеочередная</v>
          </cell>
          <cell r="N56" t="str">
            <v>административно—технический персонал</v>
          </cell>
          <cell r="R56" t="str">
            <v>IV до и выше 1000 В</v>
          </cell>
          <cell r="S56" t="str">
            <v>ПТЭЭСиС</v>
          </cell>
          <cell r="V56">
            <v>0.41666666666666702</v>
          </cell>
        </row>
        <row r="57">
          <cell r="E57" t="str">
            <v>ИП РУССКИХ ВАДИМ ЮРЬЕВИЧ</v>
          </cell>
          <cell r="G57" t="str">
            <v>Русских</v>
          </cell>
          <cell r="H57" t="str">
            <v>Вадим</v>
          </cell>
          <cell r="I57" t="str">
            <v>Юрьевич</v>
          </cell>
          <cell r="K57" t="str">
            <v>Главный инженер</v>
          </cell>
          <cell r="M57" t="str">
            <v>внеочередная</v>
          </cell>
          <cell r="N57" t="str">
            <v>административно—технический персонал</v>
          </cell>
          <cell r="R57" t="str">
            <v>IV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ТК "НОРМА-КАБЕЛЬ"</v>
          </cell>
          <cell r="G58" t="str">
            <v>Малахов</v>
          </cell>
          <cell r="H58" t="str">
            <v>Павел</v>
          </cell>
          <cell r="I58" t="str">
            <v>Анатольевич</v>
          </cell>
          <cell r="K58" t="str">
            <v>Автомеханик</v>
          </cell>
          <cell r="M58" t="str">
            <v>очередная</v>
          </cell>
          <cell r="N58" t="str">
            <v>оперативно-ремонтный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"КОЛОМЕНСКОЕ"</v>
          </cell>
          <cell r="G59" t="str">
            <v>Гильман</v>
          </cell>
          <cell r="H59" t="str">
            <v>Валерий</v>
          </cell>
          <cell r="I59" t="str">
            <v>Янович</v>
          </cell>
          <cell r="K59" t="str">
            <v>Ведущий инженер по КИП и А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"КОЛОМЕНСКОЕ"</v>
          </cell>
          <cell r="G60" t="str">
            <v>Авдонин</v>
          </cell>
          <cell r="H60" t="str">
            <v>Сергей</v>
          </cell>
          <cell r="I60" t="str">
            <v>Владимирович</v>
          </cell>
          <cell r="K60" t="str">
            <v>Инженер по КИП и А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"ФМ СЕРВИС"</v>
          </cell>
          <cell r="G61" t="str">
            <v>Бондарев</v>
          </cell>
          <cell r="H61" t="str">
            <v>Денис</v>
          </cell>
          <cell r="I61" t="str">
            <v>Геннадьевич</v>
          </cell>
          <cell r="K61" t="str">
            <v>Ведущий инженер по направлениям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МП "ХИМКИЭЛЕКТРОТРАНС"</v>
          </cell>
          <cell r="G62" t="str">
            <v>Павлова</v>
          </cell>
          <cell r="H62" t="str">
            <v>Оксана</v>
          </cell>
          <cell r="I62" t="str">
            <v>Павловна</v>
          </cell>
          <cell r="K62" t="str">
            <v>Водитель троллейбуса-линейный</v>
          </cell>
          <cell r="M62" t="str">
            <v>очередная</v>
          </cell>
          <cell r="N62" t="str">
            <v>вспомогательный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МП "ХИМКИЭЛЕКТРОТРАНС"</v>
          </cell>
          <cell r="G63" t="str">
            <v>Михайлова</v>
          </cell>
          <cell r="H63" t="str">
            <v>Карина</v>
          </cell>
          <cell r="I63" t="str">
            <v>Викторовна</v>
          </cell>
          <cell r="K63" t="str">
            <v>Водитель троллейбуса-линейный</v>
          </cell>
          <cell r="M63" t="str">
            <v>очередная</v>
          </cell>
          <cell r="N63" t="str">
            <v>вспомогательный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НПО "УНИХИМТЕК"</v>
          </cell>
          <cell r="G64" t="str">
            <v>Турьян</v>
          </cell>
          <cell r="H64" t="str">
            <v>Борис</v>
          </cell>
          <cell r="I64" t="str">
            <v>Давидович</v>
          </cell>
          <cell r="K64" t="str">
            <v>Директор по инфраструктуре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"ПВОНЕТ"</v>
          </cell>
          <cell r="G65" t="str">
            <v>Зазарьин</v>
          </cell>
          <cell r="H65" t="str">
            <v>Александр</v>
          </cell>
          <cell r="I65" t="str">
            <v>Иванович</v>
          </cell>
          <cell r="K65" t="str">
            <v>Инженер</v>
          </cell>
          <cell r="M65" t="str">
            <v>внеочередная</v>
          </cell>
          <cell r="N65" t="str">
            <v>административно—технический персонал</v>
          </cell>
          <cell r="R65" t="str">
            <v>III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"ПВОНЕТ"</v>
          </cell>
          <cell r="G66" t="str">
            <v>Потулов</v>
          </cell>
          <cell r="H66" t="str">
            <v>Олег</v>
          </cell>
          <cell r="I66" t="str">
            <v>Евгеньевич</v>
          </cell>
          <cell r="K66" t="str">
            <v>Заместитель генерального директора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"ПВОНЕТ"</v>
          </cell>
          <cell r="G67" t="str">
            <v>Пыльцин</v>
          </cell>
          <cell r="H67" t="str">
            <v>Сергей</v>
          </cell>
          <cell r="I67" t="str">
            <v>Васильевич</v>
          </cell>
          <cell r="K67" t="str">
            <v>Директор по развитию</v>
          </cell>
          <cell r="M67" t="str">
            <v>первичная</v>
          </cell>
          <cell r="N67" t="str">
            <v>административно—технический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МУ "ДСС"</v>
          </cell>
          <cell r="G68" t="str">
            <v>Юртаев</v>
          </cell>
          <cell r="H68" t="str">
            <v>Вадим</v>
          </cell>
          <cell r="I68" t="str">
            <v>Витальевич</v>
          </cell>
          <cell r="K68" t="str">
            <v>Заведующий спортивным сооружением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МУ "ДСС"</v>
          </cell>
          <cell r="G69" t="str">
            <v>Глухов</v>
          </cell>
          <cell r="H69" t="str">
            <v>Михаил</v>
          </cell>
          <cell r="I69" t="str">
            <v>Борисович</v>
          </cell>
          <cell r="K69" t="str">
            <v>Начальник отдела технической эксплуатации зданий и сооружений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МУ "ДСС"</v>
          </cell>
          <cell r="G70" t="str">
            <v>Шарапов</v>
          </cell>
          <cell r="H70" t="str">
            <v>Юрий</v>
          </cell>
          <cell r="I70" t="str">
            <v>Николаевич</v>
          </cell>
          <cell r="K70" t="str">
            <v>Ведущий электроник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МУ "ДСС"</v>
          </cell>
          <cell r="G71" t="str">
            <v>Караченков</v>
          </cell>
          <cell r="H71" t="str">
            <v>Алексей</v>
          </cell>
          <cell r="I71" t="str">
            <v>Викторович</v>
          </cell>
          <cell r="K71" t="str">
            <v>Главный инженер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"КТЗ"</v>
          </cell>
          <cell r="G72" t="str">
            <v>Фирстов</v>
          </cell>
          <cell r="H72" t="str">
            <v>Дмитрий</v>
          </cell>
          <cell r="I72" t="str">
            <v>Юрьевич</v>
          </cell>
          <cell r="K72" t="str">
            <v>Энергетик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"КТЗ"</v>
          </cell>
          <cell r="G73" t="str">
            <v>Свиридова</v>
          </cell>
          <cell r="H73" t="str">
            <v>Анна</v>
          </cell>
          <cell r="I73" t="str">
            <v>Владимировна</v>
          </cell>
          <cell r="K73" t="str">
            <v>Главный инженер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"КТЗ"</v>
          </cell>
          <cell r="G74" t="str">
            <v>Евдокимов</v>
          </cell>
          <cell r="H74" t="str">
            <v>Юрий</v>
          </cell>
          <cell r="I74" t="str">
            <v>Владимирович</v>
          </cell>
          <cell r="K74" t="str">
            <v>Начальник участка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III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ИП ШУТОВ МИХАИЛ МИХАЙЛОВИЧ</v>
          </cell>
          <cell r="G75" t="str">
            <v>Матвиенко</v>
          </cell>
          <cell r="H75" t="str">
            <v>Валерий</v>
          </cell>
          <cell r="I75" t="str">
            <v>Иванович</v>
          </cell>
          <cell r="K75" t="str">
            <v>Главный инженер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ИП ШУТОВ МИХАИЛ МИХАЙЛОВИЧ</v>
          </cell>
          <cell r="G76" t="str">
            <v>Матюшенко</v>
          </cell>
          <cell r="H76" t="str">
            <v>Андрей</v>
          </cell>
          <cell r="I76" t="str">
            <v>Александрович</v>
          </cell>
          <cell r="K76" t="str">
            <v>Инженер энергетик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ИП ШУТОВ МИХАИЛ МИХАЙЛОВИЧ</v>
          </cell>
          <cell r="G77" t="str">
            <v>Сторожев</v>
          </cell>
          <cell r="H77" t="str">
            <v>Александр</v>
          </cell>
          <cell r="I77" t="str">
            <v>Сергеевич</v>
          </cell>
          <cell r="K77" t="str">
            <v>Исполнительный директор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ИП ШУТОВ МИХАИЛ МИХАЙЛОВИЧ</v>
          </cell>
          <cell r="G78" t="str">
            <v>Василевский</v>
          </cell>
          <cell r="H78" t="str">
            <v>Роман</v>
          </cell>
          <cell r="I78" t="str">
            <v>Богданович</v>
          </cell>
          <cell r="K78" t="str">
            <v>Инженер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"ЭЛЕКТРОСТАЛЬ ЛИФТ"</v>
          </cell>
          <cell r="G79" t="str">
            <v>Васюнин</v>
          </cell>
          <cell r="H79" t="str">
            <v>Алексей</v>
          </cell>
          <cell r="I79" t="str">
            <v>Викторович</v>
          </cell>
          <cell r="K79" t="str">
            <v>Начальник участка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"ТЕХНОКУЛ СЕРВИС"</v>
          </cell>
          <cell r="G80" t="str">
            <v>Федоров</v>
          </cell>
          <cell r="H80" t="str">
            <v>Илья</v>
          </cell>
          <cell r="I80" t="str">
            <v>Сергеевич</v>
          </cell>
          <cell r="K80" t="str">
            <v>Ведущий инженер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ПТЭЭСиС</v>
          </cell>
          <cell r="V80">
            <v>0.4375</v>
          </cell>
        </row>
        <row r="81">
          <cell r="E81" t="str">
            <v>ООО "АЙСКЕЙК-ЭКО"</v>
          </cell>
          <cell r="G81" t="str">
            <v>Островский</v>
          </cell>
          <cell r="H81" t="str">
            <v>Алексей</v>
          </cell>
          <cell r="I81" t="str">
            <v>Борисович</v>
          </cell>
          <cell r="K81" t="str">
            <v>Инженер-наладчик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"АЙСКЕЙК-ЭКО"</v>
          </cell>
          <cell r="G82" t="str">
            <v>Ундрицов</v>
          </cell>
          <cell r="H82" t="str">
            <v>Денис</v>
          </cell>
          <cell r="I82" t="str">
            <v>Константинович</v>
          </cell>
          <cell r="K82" t="str">
            <v>Директор по персоналу</v>
          </cell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"АЙСКЕЙК-ЭКО"</v>
          </cell>
          <cell r="G83" t="str">
            <v>Носик</v>
          </cell>
          <cell r="H83" t="str">
            <v>Дмитрий</v>
          </cell>
          <cell r="I83" t="str">
            <v>Олегович</v>
          </cell>
          <cell r="K83" t="str">
            <v>Главный механик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"СОЮЗПАК"</v>
          </cell>
          <cell r="G84" t="str">
            <v>Глушинский</v>
          </cell>
          <cell r="H84" t="str">
            <v>Дмитрий</v>
          </cell>
          <cell r="I84" t="str">
            <v>Борисович</v>
          </cell>
          <cell r="K84" t="str">
            <v>Главный инженер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АО "ТЕПЛОСЕТЬ"</v>
          </cell>
          <cell r="G85" t="str">
            <v>Власов</v>
          </cell>
          <cell r="H85" t="str">
            <v>Павел</v>
          </cell>
          <cell r="I85" t="str">
            <v>Апполонович</v>
          </cell>
          <cell r="K85" t="str">
            <v>главный энергетик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АО "ТЕПЛОСЕТЬ"</v>
          </cell>
          <cell r="G86" t="str">
            <v>Буравцев</v>
          </cell>
          <cell r="H86" t="str">
            <v>Дмитрий</v>
          </cell>
          <cell r="I86" t="str">
            <v>Борисович</v>
          </cell>
          <cell r="K86" t="str">
            <v>начальник участка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АО "ВОДОКАНАЛ"</v>
          </cell>
          <cell r="G87" t="str">
            <v>Власов</v>
          </cell>
          <cell r="H87" t="str">
            <v>Павел</v>
          </cell>
          <cell r="I87" t="str">
            <v>Апполонович</v>
          </cell>
          <cell r="K87" t="str">
            <v>главный энергетик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АО "ВОДОКАНАЛ"</v>
          </cell>
          <cell r="G88" t="str">
            <v>Буравцев</v>
          </cell>
          <cell r="H88" t="str">
            <v>Дмитрий</v>
          </cell>
          <cell r="I88" t="str">
            <v>Борисович</v>
          </cell>
          <cell r="K88" t="str">
            <v>начальник участка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НПП "ИНТЕХ"</v>
          </cell>
          <cell r="G89" t="str">
            <v>Симонов</v>
          </cell>
          <cell r="H89" t="str">
            <v>Яков</v>
          </cell>
          <cell r="I89" t="str">
            <v>Валентинович</v>
          </cell>
          <cell r="K89" t="str">
            <v>Руководитель группы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"ТРАНСИНТЕХ"</v>
          </cell>
          <cell r="G90" t="str">
            <v>Герасимов</v>
          </cell>
          <cell r="H90" t="str">
            <v>Евгений</v>
          </cell>
          <cell r="I90" t="str">
            <v>Петрович</v>
          </cell>
          <cell r="K90" t="str">
            <v>инженер-электрик</v>
          </cell>
          <cell r="M90" t="str">
            <v>первичная</v>
          </cell>
          <cell r="N90" t="str">
            <v>ремонтный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"КПД-КАРГО"</v>
          </cell>
          <cell r="G91" t="str">
            <v>Кулиш</v>
          </cell>
          <cell r="H91" t="str">
            <v>Сергей</v>
          </cell>
          <cell r="I91" t="str">
            <v>Владимирович</v>
          </cell>
          <cell r="K91" t="str">
            <v>Старший специалист технческой службы</v>
          </cell>
          <cell r="M91" t="str">
            <v>внеочередная</v>
          </cell>
          <cell r="N91" t="str">
            <v>оперативно-ремонтный персонал</v>
          </cell>
          <cell r="R91" t="str">
            <v>III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"КПД-КАРГО"</v>
          </cell>
          <cell r="G92" t="str">
            <v>Волгин</v>
          </cell>
          <cell r="H92" t="str">
            <v>Михаил</v>
          </cell>
          <cell r="I92" t="str">
            <v>Анатольевич</v>
          </cell>
          <cell r="K92" t="str">
            <v>Техник</v>
          </cell>
          <cell r="M92" t="str">
            <v>внеочередная</v>
          </cell>
          <cell r="N92" t="str">
            <v>оперативно-ремонтный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"КПД-КАРГО"</v>
          </cell>
          <cell r="G93" t="str">
            <v>Мандиш</v>
          </cell>
          <cell r="H93" t="str">
            <v>Андрей</v>
          </cell>
          <cell r="I93" t="str">
            <v>Иванович</v>
          </cell>
          <cell r="K93" t="str">
            <v>Дежурный техник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"ГУСЛИЦА"</v>
          </cell>
          <cell r="G94" t="str">
            <v>Старцев</v>
          </cell>
          <cell r="H94" t="str">
            <v>Алексей</v>
          </cell>
          <cell r="I94" t="str">
            <v>Александрович</v>
          </cell>
          <cell r="K94" t="str">
            <v>Технический директор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"ГУСЛИЦА"</v>
          </cell>
          <cell r="G95" t="str">
            <v>Бродина</v>
          </cell>
          <cell r="H95" t="str">
            <v>Юлия</v>
          </cell>
          <cell r="I95" t="str">
            <v>Анатольевна</v>
          </cell>
          <cell r="K95" t="str">
            <v>Главный инженер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АО "ОКТБ ИС"</v>
          </cell>
          <cell r="G96" t="str">
            <v>Минеев</v>
          </cell>
          <cell r="H96" t="str">
            <v>Станислав</v>
          </cell>
          <cell r="I96" t="str">
            <v>Владимирович</v>
          </cell>
          <cell r="K96" t="str">
            <v>Главный энергетик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"ЭЛИДА-ТРЕЙД"</v>
          </cell>
          <cell r="G97" t="str">
            <v>Суворов</v>
          </cell>
          <cell r="H97" t="str">
            <v>Кирилл</v>
          </cell>
          <cell r="I97" t="str">
            <v>Андреевич</v>
          </cell>
          <cell r="K97" t="str">
            <v>Системный администратор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МУК "ДК ИМ. Г.КОНИНА"</v>
          </cell>
          <cell r="G98" t="str">
            <v>Самойлов</v>
          </cell>
          <cell r="H98" t="str">
            <v>Антон</v>
          </cell>
          <cell r="I98" t="str">
            <v>Сергеевич</v>
          </cell>
          <cell r="K98" t="str">
            <v>Методист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"ИКС ОРЕХОВО-ЗУЕВО"</v>
          </cell>
          <cell r="G99" t="str">
            <v>Антонов</v>
          </cell>
          <cell r="H99" t="str">
            <v>Андрей</v>
          </cell>
          <cell r="I99" t="str">
            <v>Николаевич</v>
          </cell>
          <cell r="K99" t="str">
            <v>Заместитель главного энергетика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"ПРИВОДЫ И ТЕХНИКА"</v>
          </cell>
          <cell r="G100" t="str">
            <v>Егоров</v>
          </cell>
          <cell r="H100" t="str">
            <v>Николай</v>
          </cell>
          <cell r="I100" t="str">
            <v>Владимирович</v>
          </cell>
          <cell r="K100" t="str">
            <v>Руководитель технического контроля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"СФЕРА"</v>
          </cell>
          <cell r="G101" t="str">
            <v>Артеменко</v>
          </cell>
          <cell r="H101" t="str">
            <v>Максим</v>
          </cell>
          <cell r="I101" t="str">
            <v>Сергеевич</v>
          </cell>
          <cell r="K101" t="str">
            <v>Генеральный директор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"СФЕРА"</v>
          </cell>
          <cell r="G102" t="str">
            <v>Беглов</v>
          </cell>
          <cell r="H102" t="str">
            <v>Шамиль</v>
          </cell>
          <cell r="I102" t="str">
            <v>Хасьянович</v>
          </cell>
          <cell r="K102" t="str">
            <v>02-24-23439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"СФЕРА"</v>
          </cell>
          <cell r="G103" t="str">
            <v>Горьков</v>
          </cell>
          <cell r="H103" t="str">
            <v>Сергей</v>
          </cell>
          <cell r="I103" t="str">
            <v>Валентинович</v>
          </cell>
          <cell r="K103" t="str">
            <v>Начальник участка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"СФЕРА"</v>
          </cell>
          <cell r="G104" t="str">
            <v>Ключников</v>
          </cell>
          <cell r="H104" t="str">
            <v>Петр</v>
          </cell>
          <cell r="I104" t="str">
            <v>Сергеевич</v>
          </cell>
          <cell r="K104" t="str">
            <v>Главный инженер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"СФЕРА"</v>
          </cell>
          <cell r="G105" t="str">
            <v>Родионова</v>
          </cell>
          <cell r="H105" t="str">
            <v>Юлия</v>
          </cell>
          <cell r="I105" t="str">
            <v>Владимировна</v>
          </cell>
          <cell r="K105" t="str">
            <v>Специалист по охране труда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"ЗСМ "СТИРОПЛАСТ"</v>
          </cell>
          <cell r="G106" t="str">
            <v>Соколов</v>
          </cell>
          <cell r="H106" t="str">
            <v>Александр</v>
          </cell>
          <cell r="I106" t="str">
            <v>Иванович</v>
          </cell>
          <cell r="K106" t="str">
            <v>Генеральный директор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"ЭНЕРГОСТАНДАРТ"</v>
          </cell>
          <cell r="G107" t="str">
            <v>Степанян</v>
          </cell>
          <cell r="H107" t="str">
            <v>Валерик</v>
          </cell>
          <cell r="I107" t="str">
            <v>Рубенович</v>
          </cell>
          <cell r="K107" t="str">
            <v>Электромонтер по ремонту и обслуживанию</v>
          </cell>
          <cell r="M107" t="str">
            <v>очередная</v>
          </cell>
          <cell r="N107" t="str">
            <v>оперативно-ремонтный персонал</v>
          </cell>
          <cell r="R107" t="str">
            <v>IV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"ЭНЕРГОСТАНДАРТ"</v>
          </cell>
          <cell r="G108" t="str">
            <v>Поспелов</v>
          </cell>
          <cell r="H108" t="str">
            <v>Дмитрий</v>
          </cell>
          <cell r="I108" t="str">
            <v>Владимирович</v>
          </cell>
          <cell r="K108" t="str">
            <v>Электромонтер по ремонту и обслуживанию</v>
          </cell>
          <cell r="M108" t="str">
            <v>очередная</v>
          </cell>
          <cell r="N108" t="str">
            <v>оперативно-ремонтный персонал</v>
          </cell>
          <cell r="R108" t="str">
            <v>IV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"ДАЛЬПРОМИНВЕСТИЦИИ"</v>
          </cell>
          <cell r="G109" t="str">
            <v>Барболин</v>
          </cell>
          <cell r="H109" t="str">
            <v>Евгений</v>
          </cell>
          <cell r="I109" t="str">
            <v>Александрович</v>
          </cell>
          <cell r="K109" t="str">
            <v>Главный энергетик</v>
          </cell>
          <cell r="M109" t="str">
            <v>внеочередная</v>
          </cell>
          <cell r="N109" t="str">
            <v>административно—технический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"ДАЛЬПРОМИНВЕСТИЦИИ"</v>
          </cell>
          <cell r="G110" t="str">
            <v>Белихин</v>
          </cell>
          <cell r="H110" t="str">
            <v>Сергей</v>
          </cell>
          <cell r="I110" t="str">
            <v>Вадимович</v>
          </cell>
          <cell r="K110" t="str">
            <v>Электрик</v>
          </cell>
          <cell r="M110" t="str">
            <v>первичная</v>
          </cell>
          <cell r="N110" t="str">
            <v>оперативно-ремонтный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"МСВК"</v>
          </cell>
          <cell r="G111" t="str">
            <v>Иванов</v>
          </cell>
          <cell r="H111" t="str">
            <v>Иван</v>
          </cell>
          <cell r="I111" t="str">
            <v>Михайлович</v>
          </cell>
          <cell r="K111" t="str">
            <v>Специалист сервисного отдела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"МСВК"</v>
          </cell>
          <cell r="G112" t="str">
            <v>Терещенко</v>
          </cell>
          <cell r="H112" t="str">
            <v>Денис</v>
          </cell>
          <cell r="I112" t="str">
            <v>Александрович</v>
          </cell>
          <cell r="K112" t="str">
            <v>руководитель сервисной службы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"МСВК"</v>
          </cell>
          <cell r="G113" t="str">
            <v>Попрыго</v>
          </cell>
          <cell r="H113" t="str">
            <v>Александр</v>
          </cell>
          <cell r="I113" t="str">
            <v>Сергеевич</v>
          </cell>
          <cell r="K113" t="str">
            <v>главный инженер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"МСВК"</v>
          </cell>
          <cell r="G114" t="str">
            <v>Семенков</v>
          </cell>
          <cell r="H114" t="str">
            <v>Андрей</v>
          </cell>
          <cell r="I114" t="str">
            <v>Сергеевич</v>
          </cell>
          <cell r="K114" t="str">
            <v>электрик</v>
          </cell>
          <cell r="M114" t="str">
            <v>очередная</v>
          </cell>
          <cell r="N114" t="str">
            <v>оперативно-ремонтный персонал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"МСВК"</v>
          </cell>
          <cell r="G115" t="str">
            <v>Собаев</v>
          </cell>
          <cell r="H115" t="str">
            <v>Игорь</v>
          </cell>
          <cell r="I115" t="str">
            <v>Джамбулович</v>
          </cell>
          <cell r="K115" t="str">
            <v>электрик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III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"ОМАКС"</v>
          </cell>
          <cell r="G116" t="str">
            <v>Фалеев</v>
          </cell>
          <cell r="H116" t="str">
            <v>Иван</v>
          </cell>
          <cell r="I116" t="str">
            <v>Сергеевич</v>
          </cell>
          <cell r="K116" t="str">
            <v>Инженер по высоковольтным испытаниям</v>
          </cell>
          <cell r="M116" t="str">
            <v>внеочередная</v>
          </cell>
          <cell r="N116" t="str">
            <v>административно—технический персонал, с правом испытания оборудования повышенным напряжением</v>
          </cell>
          <cell r="R116" t="str">
            <v>V до и выше 1000 В</v>
          </cell>
          <cell r="S116" t="str">
            <v>ПТЭЭСиС</v>
          </cell>
          <cell r="V116">
            <v>0.47916666666666702</v>
          </cell>
        </row>
        <row r="117">
          <cell r="E117" t="str">
            <v>ООО "ОМАКС"</v>
          </cell>
          <cell r="G117" t="str">
            <v>Деев</v>
          </cell>
          <cell r="H117" t="str">
            <v>Олег</v>
          </cell>
          <cell r="I117" t="str">
            <v>Викторович</v>
          </cell>
          <cell r="K117" t="str">
            <v>Инженер по физико-механическим испытаниям</v>
          </cell>
          <cell r="M117" t="str">
            <v>внеочередная</v>
          </cell>
          <cell r="N117" t="str">
            <v>административно—технический персонал, с правом испытания оборудования повышенным напряжением</v>
          </cell>
          <cell r="R117" t="str">
            <v>II до и выше 1000 В</v>
          </cell>
          <cell r="S117" t="str">
            <v>ПТЭЭСиС</v>
          </cell>
          <cell r="V117">
            <v>0.47916666666666702</v>
          </cell>
        </row>
        <row r="118">
          <cell r="E118" t="str">
            <v>ООО "ОМАКС"</v>
          </cell>
          <cell r="G118" t="str">
            <v>Карташов</v>
          </cell>
          <cell r="H118" t="str">
            <v>Александр</v>
          </cell>
          <cell r="I118" t="str">
            <v>Алексеевич</v>
          </cell>
          <cell r="K118" t="str">
            <v>Оператор по испытаниям и контролю качества</v>
          </cell>
          <cell r="M118" t="str">
            <v>очередная</v>
          </cell>
          <cell r="N118" t="str">
            <v>административно—технический персонал, с правом испытания оборудования повышенным напряжением</v>
          </cell>
          <cell r="R118" t="str">
            <v>II до и выше 1000 В</v>
          </cell>
          <cell r="S118" t="str">
            <v>ПТЭЭСиС</v>
          </cell>
          <cell r="V118">
            <v>0.47916666666666702</v>
          </cell>
        </row>
        <row r="119">
          <cell r="E119" t="str">
            <v>ООО "КОНСУЛЬТАЦИОННЫЕ УСЛУГИ"</v>
          </cell>
          <cell r="G119" t="str">
            <v>Кириленко</v>
          </cell>
          <cell r="H119" t="str">
            <v>Вера</v>
          </cell>
          <cell r="I119" t="str">
            <v>Юрьевна</v>
          </cell>
          <cell r="K119" t="str">
            <v>Специалист по охране труда</v>
          </cell>
          <cell r="M119" t="str">
            <v>внеочередная</v>
          </cell>
          <cell r="N119" t="str">
            <v>контролирующий электроустановки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"РИГЭК"</v>
          </cell>
          <cell r="G120" t="str">
            <v>Паненко</v>
          </cell>
          <cell r="H120" t="str">
            <v>Алексей</v>
          </cell>
          <cell r="I120" t="str">
            <v>Николаевич</v>
          </cell>
          <cell r="K120" t="str">
            <v>инженер-теплотехник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"АРТЭКС"</v>
          </cell>
          <cell r="G121" t="str">
            <v>Никишин</v>
          </cell>
          <cell r="H121" t="str">
            <v>Леонид</v>
          </cell>
          <cell r="I121" t="str">
            <v>Николаевич</v>
          </cell>
          <cell r="K121" t="str">
            <v>Специалист 3 категории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"АРТЭКС"</v>
          </cell>
          <cell r="G122" t="str">
            <v>Усович</v>
          </cell>
          <cell r="H122" t="str">
            <v>Игорь</v>
          </cell>
          <cell r="I122" t="str">
            <v>Владимирович</v>
          </cell>
          <cell r="K122" t="str">
            <v>Инженер 1 категории Инженерного центра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"АРТЭКС"</v>
          </cell>
          <cell r="G123" t="str">
            <v>Дмитренко</v>
          </cell>
          <cell r="H123" t="str">
            <v>Анатолий</v>
          </cell>
          <cell r="I123" t="str">
            <v>Валерьевич</v>
          </cell>
          <cell r="K123" t="str">
            <v>Специалист 1 категории Отдела строительства и реализации инженерных решений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"АРТЭКС"</v>
          </cell>
          <cell r="G124" t="str">
            <v>Корнеев</v>
          </cell>
          <cell r="H124" t="str">
            <v>Анатолий</v>
          </cell>
          <cell r="I124" t="str">
            <v>Сергеевич</v>
          </cell>
          <cell r="K124" t="str">
            <v>Начальник Службы эксплуатации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"НПО "АТОМ"</v>
          </cell>
          <cell r="G125" t="str">
            <v>Борисов</v>
          </cell>
          <cell r="H125" t="str">
            <v>Алексей</v>
          </cell>
          <cell r="I125" t="str">
            <v>Владимирович</v>
          </cell>
          <cell r="K125" t="str">
            <v>Начальник отделения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ГБПОУ МО "УОР № 2"</v>
          </cell>
          <cell r="G126" t="str">
            <v>Косихин</v>
          </cell>
          <cell r="H126" t="str">
            <v>Анатолий</v>
          </cell>
          <cell r="I126" t="str">
            <v>Александрович</v>
          </cell>
          <cell r="K126" t="str">
            <v>Инженер ведущий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"МСВК"</v>
          </cell>
          <cell r="G127" t="str">
            <v>Перфильев</v>
          </cell>
          <cell r="H127" t="str">
            <v>Евгений</v>
          </cell>
          <cell r="I127" t="str">
            <v>Сергеевич</v>
          </cell>
          <cell r="K127" t="str">
            <v>Электрик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"МСВК"</v>
          </cell>
          <cell r="G128" t="str">
            <v>Герасимов</v>
          </cell>
          <cell r="H128" t="str">
            <v>Анатолий</v>
          </cell>
          <cell r="I128" t="str">
            <v>Юрьевич</v>
          </cell>
          <cell r="K128" t="str">
            <v>электрик</v>
          </cell>
          <cell r="M128" t="str">
            <v>очередная</v>
          </cell>
          <cell r="N128" t="str">
            <v>оперативно-ремонтный персонал</v>
          </cell>
          <cell r="R128" t="str">
            <v>IV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"МСВК"</v>
          </cell>
          <cell r="G129" t="str">
            <v>Терещенко</v>
          </cell>
          <cell r="H129" t="str">
            <v>Алексей</v>
          </cell>
          <cell r="I129" t="str">
            <v>Александрович</v>
          </cell>
          <cell r="K129" t="str">
            <v>специалист сервисного отдела</v>
          </cell>
          <cell r="M129" t="str">
            <v>очередная</v>
          </cell>
          <cell r="N129" t="str">
            <v>оперативно-ремонтный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"МСВК"</v>
          </cell>
          <cell r="G130" t="str">
            <v>Куприянов</v>
          </cell>
          <cell r="H130" t="str">
            <v>Артем</v>
          </cell>
          <cell r="I130" t="str">
            <v>Александрович</v>
          </cell>
          <cell r="K130" t="str">
            <v>специалист сервисного отдела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"МСВК"</v>
          </cell>
          <cell r="G131" t="str">
            <v>Герейханов</v>
          </cell>
          <cell r="H131" t="str">
            <v>Тагир</v>
          </cell>
          <cell r="I131" t="str">
            <v>Разаханович</v>
          </cell>
          <cell r="K131" t="str">
            <v>производитель работ</v>
          </cell>
          <cell r="M131" t="str">
            <v>первичная</v>
          </cell>
          <cell r="N131" t="str">
            <v>административно—технический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"МСВК"</v>
          </cell>
          <cell r="G132" t="str">
            <v>Серов</v>
          </cell>
          <cell r="H132" t="str">
            <v>Виктор</v>
          </cell>
          <cell r="I132" t="str">
            <v>Викторович</v>
          </cell>
          <cell r="K132" t="str">
            <v>специалист сервисного отдела</v>
          </cell>
          <cell r="M132" t="str">
            <v>первичная</v>
          </cell>
          <cell r="N132" t="str">
            <v>административно—технический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"МСВК"</v>
          </cell>
          <cell r="G133" t="str">
            <v>Харламов</v>
          </cell>
          <cell r="H133" t="str">
            <v>Андрей</v>
          </cell>
          <cell r="I133" t="str">
            <v>Васильевич</v>
          </cell>
          <cell r="K133" t="str">
            <v>специалист сервисного отдела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"САРОСИТИ"</v>
          </cell>
          <cell r="G134" t="str">
            <v>Граицкий</v>
          </cell>
          <cell r="H134" t="str">
            <v>Владислав</v>
          </cell>
          <cell r="I134" t="str">
            <v>Юрьевич</v>
          </cell>
          <cell r="K134" t="str">
            <v>техник -электрик</v>
          </cell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"МИКРОРАЙОН-СЕРВИС"</v>
          </cell>
          <cell r="G135" t="str">
            <v>Захаров</v>
          </cell>
          <cell r="H135" t="str">
            <v>Дмитрий</v>
          </cell>
          <cell r="I135" t="str">
            <v>Валентинович</v>
          </cell>
          <cell r="K135" t="str">
            <v>Главный инженер</v>
          </cell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ИП КАЗЬМИН РОМАН ВЯЧЕСЛАВОВИЧ</v>
          </cell>
          <cell r="G136" t="str">
            <v>Андреев</v>
          </cell>
          <cell r="H136" t="str">
            <v>Николай</v>
          </cell>
          <cell r="I136" t="str">
            <v>Иванович</v>
          </cell>
          <cell r="K136" t="str">
            <v>электромонтажник</v>
          </cell>
          <cell r="M136" t="str">
            <v>внеочередная</v>
          </cell>
          <cell r="N136" t="str">
            <v>оперативно-ремонтный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"Эмика 2000"</v>
          </cell>
          <cell r="G137" t="str">
            <v xml:space="preserve">Платонов </v>
          </cell>
          <cell r="H137" t="str">
            <v>Александр</v>
          </cell>
          <cell r="I137" t="str">
            <v>Сергеевич</v>
          </cell>
          <cell r="K137" t="str">
            <v>генеральный директор</v>
          </cell>
          <cell r="L137" t="str">
            <v>23 года</v>
          </cell>
          <cell r="M137" t="str">
            <v xml:space="preserve">очередная </v>
          </cell>
          <cell r="N137" t="str">
            <v>административно—технический персонал</v>
          </cell>
          <cell r="R137" t="str">
            <v xml:space="preserve"> 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"НПП "АЭРВАН"</v>
          </cell>
          <cell r="G138" t="str">
            <v>Смирнов</v>
          </cell>
          <cell r="H138" t="str">
            <v>Владислав</v>
          </cell>
          <cell r="I138" t="str">
            <v>Леонидович</v>
          </cell>
          <cell r="K138" t="str">
            <v>Начальник конструкторско-технологического отдела</v>
          </cell>
          <cell r="L138" t="str">
            <v>3 года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"НПП "АЭРВАН"</v>
          </cell>
          <cell r="G139" t="str">
            <v>Тарасов</v>
          </cell>
          <cell r="H139" t="str">
            <v>Виктор</v>
          </cell>
          <cell r="I139" t="str">
            <v>Иванович</v>
          </cell>
          <cell r="K139" t="str">
            <v>Бригадир электрогазосварщиков</v>
          </cell>
          <cell r="L139" t="str">
            <v>10 лет</v>
          </cell>
          <cell r="M139" t="str">
            <v>первичная</v>
          </cell>
          <cell r="N139" t="str">
            <v>электротехнологический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"НПП "АЭРВАН"</v>
          </cell>
          <cell r="G140" t="str">
            <v>Абдуллоев</v>
          </cell>
          <cell r="H140" t="str">
            <v>Нурали</v>
          </cell>
          <cell r="I140" t="str">
            <v>Джаборович</v>
          </cell>
          <cell r="K140" t="str">
            <v>Электрогазосварщик</v>
          </cell>
          <cell r="L140" t="str">
            <v>7 месяцев</v>
          </cell>
          <cell r="M140" t="str">
            <v>первичная</v>
          </cell>
          <cell r="N140" t="str">
            <v>электротехнологический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"НПП "АЭРВАН"</v>
          </cell>
          <cell r="G141" t="str">
            <v>Ростунов</v>
          </cell>
          <cell r="H141" t="str">
            <v>Дмитрий</v>
          </cell>
          <cell r="I141" t="str">
            <v>Александрович</v>
          </cell>
          <cell r="K141" t="str">
            <v>Электрогазосварщик</v>
          </cell>
          <cell r="L141" t="str">
            <v>4 года</v>
          </cell>
          <cell r="M141" t="str">
            <v>первичная</v>
          </cell>
          <cell r="N141" t="str">
            <v>электротехнологический персонал</v>
          </cell>
          <cell r="R141" t="str">
            <v>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"НПП "АЭРВАН"</v>
          </cell>
          <cell r="G142" t="str">
            <v>Федоров</v>
          </cell>
          <cell r="H142" t="str">
            <v xml:space="preserve">Анатолий </v>
          </cell>
          <cell r="I142" t="str">
            <v>Николаевич</v>
          </cell>
          <cell r="K142" t="str">
            <v>Электрогазосварщик</v>
          </cell>
          <cell r="L142" t="str">
            <v xml:space="preserve">9 лет </v>
          </cell>
          <cell r="M142" t="str">
            <v>первичная</v>
          </cell>
          <cell r="N142" t="str">
            <v>электротехнологический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"Интеграл"</v>
          </cell>
          <cell r="G143" t="str">
            <v>Рузавин</v>
          </cell>
          <cell r="H143" t="str">
            <v>Денис</v>
          </cell>
          <cell r="I143" t="str">
            <v>Валентинович</v>
          </cell>
          <cell r="K143" t="str">
            <v>нначальник производства</v>
          </cell>
          <cell r="L143" t="str">
            <v>5 месяцев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IV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"ЗМК МАЯК"</v>
          </cell>
          <cell r="G144" t="str">
            <v xml:space="preserve">Дудырев </v>
          </cell>
          <cell r="H144" t="str">
            <v xml:space="preserve">Александр </v>
          </cell>
          <cell r="I144" t="str">
            <v>Петрович</v>
          </cell>
          <cell r="K144" t="str">
            <v>Начальник производства</v>
          </cell>
          <cell r="L144" t="str">
            <v>3 года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"БЗКЛ"</v>
          </cell>
          <cell r="G145" t="str">
            <v>Романов</v>
          </cell>
          <cell r="H145" t="str">
            <v>Леонид</v>
          </cell>
          <cell r="I145" t="str">
            <v>Николаевич</v>
          </cell>
          <cell r="K145" t="str">
            <v>Главный энергетик</v>
          </cell>
          <cell r="L145" t="str">
            <v>40 л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V  группа до и выше 1000В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"Энцелад Сервис"</v>
          </cell>
          <cell r="G146" t="str">
            <v>Русин</v>
          </cell>
          <cell r="H146" t="str">
            <v>Александр</v>
          </cell>
          <cell r="I146" t="str">
            <v>Георгиевич</v>
          </cell>
          <cell r="K146" t="str">
            <v>техник по эксплуатации зданий и сооружений</v>
          </cell>
          <cell r="L146" t="str">
            <v>2 год 6 мес.</v>
          </cell>
          <cell r="M146" t="str">
            <v>первичная</v>
          </cell>
          <cell r="N146" t="str">
            <v>оперативно-ремонтный персонал</v>
          </cell>
          <cell r="R146" t="str">
            <v>II гр.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"Энцелад Сервис"</v>
          </cell>
          <cell r="G147" t="str">
            <v>Русин</v>
          </cell>
          <cell r="H147" t="str">
            <v>Александр</v>
          </cell>
          <cell r="I147" t="str">
            <v>Георгиевич</v>
          </cell>
          <cell r="K147" t="str">
            <v>техник по эксплуатации зданий и сооружений</v>
          </cell>
          <cell r="L147" t="str">
            <v>2 год 6 мес.</v>
          </cell>
          <cell r="M147" t="str">
            <v>первичная</v>
          </cell>
          <cell r="N147" t="str">
            <v>оперативно-ремонтный персонал</v>
          </cell>
          <cell r="S147" t="str">
            <v>ПТЭТЭ</v>
          </cell>
          <cell r="V147">
            <v>0.54166666666666696</v>
          </cell>
        </row>
        <row r="148">
          <cell r="E148" t="str">
            <v>АО "ТСФ"</v>
          </cell>
          <cell r="G148" t="str">
            <v>Кириллов</v>
          </cell>
          <cell r="H148" t="str">
            <v xml:space="preserve">Валентин </v>
          </cell>
          <cell r="I148" t="str">
            <v>Александрович</v>
          </cell>
          <cell r="K148" t="str">
            <v>Главный энергетик</v>
          </cell>
          <cell r="L148" t="str">
            <v>13 лет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V до и выше1000 В</v>
          </cell>
          <cell r="S148" t="str">
            <v>ПТЭЭПЭЭ</v>
          </cell>
          <cell r="V148">
            <v>0.5625</v>
          </cell>
        </row>
        <row r="149">
          <cell r="E149" t="str">
            <v>АО "ТСФ"</v>
          </cell>
          <cell r="G149" t="str">
            <v xml:space="preserve">Ситник  </v>
          </cell>
          <cell r="H149" t="str">
            <v>Игорь</v>
          </cell>
          <cell r="I149" t="str">
            <v>Иванович</v>
          </cell>
          <cell r="K149" t="str">
            <v>Электромонтер по ремонту и обслуживанию электрооборудования 5 разряда</v>
          </cell>
          <cell r="L149" t="str">
            <v>1год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до и выше1000 В</v>
          </cell>
          <cell r="S149" t="str">
            <v>ПТЭЭПЭЭ</v>
          </cell>
          <cell r="V149">
            <v>0.5625</v>
          </cell>
        </row>
        <row r="150">
          <cell r="E150" t="str">
            <v>АО "250 ЗЖБИ"</v>
          </cell>
          <cell r="G150" t="str">
            <v>Белеменко</v>
          </cell>
          <cell r="H150" t="str">
            <v>Борис</v>
          </cell>
          <cell r="I150" t="str">
            <v>Леонидович</v>
          </cell>
          <cell r="K150" t="str">
            <v>начальник цеха</v>
          </cell>
          <cell r="L150">
            <v>13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IV гр. до и выше  1000 В</v>
          </cell>
          <cell r="S150" t="str">
            <v>ПТЭЭПЭЭ</v>
          </cell>
          <cell r="V150">
            <v>0.5625</v>
          </cell>
        </row>
        <row r="151">
          <cell r="E151" t="str">
            <v>АО "НИТИ им. П.И. Снегирева"</v>
          </cell>
          <cell r="G151" t="str">
            <v>Грудинкин</v>
          </cell>
          <cell r="H151" t="str">
            <v>Михаил</v>
          </cell>
          <cell r="I151" t="str">
            <v>Юрьевич</v>
          </cell>
          <cell r="K151" t="str">
            <v>Ведущий специалист по охране труда</v>
          </cell>
          <cell r="L151" t="str">
            <v>9 меясцев</v>
          </cell>
          <cell r="M151" t="str">
            <v>первичная</v>
          </cell>
          <cell r="N151" t="str">
            <v>Инспектирующий персонал</v>
          </cell>
          <cell r="R151" t="str">
            <v xml:space="preserve"> IV группа до 1000 В</v>
          </cell>
          <cell r="S151" t="str">
            <v>ПТЭЭПЭЭ</v>
          </cell>
          <cell r="V151">
            <v>0.5625</v>
          </cell>
        </row>
        <row r="152">
          <cell r="E152" t="str">
            <v>МБОУ «Шаховская СОШ № 1»</v>
          </cell>
          <cell r="G152" t="str">
            <v xml:space="preserve">Воронина </v>
          </cell>
          <cell r="H152" t="str">
            <v xml:space="preserve">Ирина </v>
          </cell>
          <cell r="I152" t="str">
            <v>Владимировна</v>
          </cell>
          <cell r="K152" t="str">
            <v>учитель физики</v>
          </cell>
          <cell r="L152" t="str">
            <v>7 лет</v>
          </cell>
          <cell r="M152" t="str">
            <v>внеочередная</v>
          </cell>
          <cell r="N152" t="str">
            <v>административно—технический персонал</v>
          </cell>
          <cell r="R152" t="str">
            <v>III гр. до  1000 В</v>
          </cell>
          <cell r="S152" t="str">
            <v>ПТЭЭПЭЭ</v>
          </cell>
          <cell r="V152">
            <v>0.5625</v>
          </cell>
        </row>
        <row r="153">
          <cell r="E153" t="str">
            <v>МБОУ «Шаховская СОШ № 1»</v>
          </cell>
          <cell r="G153" t="str">
            <v xml:space="preserve">Михалицын </v>
          </cell>
          <cell r="H153" t="str">
            <v xml:space="preserve"> Александр </v>
          </cell>
          <cell r="I153" t="str">
            <v>Михайлович</v>
          </cell>
          <cell r="K153" t="str">
            <v>учитель информатики</v>
          </cell>
          <cell r="L153" t="str">
            <v>4 года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IV гр. до  1000 В</v>
          </cell>
          <cell r="S153" t="str">
            <v>ПТЭЭПЭЭ</v>
          </cell>
          <cell r="V153">
            <v>0.5625</v>
          </cell>
        </row>
        <row r="154">
          <cell r="E154" t="str">
            <v>МБОУ «Шаховская СОШ № 1»</v>
          </cell>
          <cell r="G154" t="str">
            <v>Трофимова</v>
          </cell>
          <cell r="H154" t="str">
            <v>Оксана</v>
          </cell>
          <cell r="I154" t="str">
            <v>Васильевна</v>
          </cell>
          <cell r="K154" t="str">
            <v>учитель физики</v>
          </cell>
          <cell r="L154" t="str">
            <v>8 лет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III гр. до  1000 В</v>
          </cell>
          <cell r="S154" t="str">
            <v>ПТЭЭПЭЭ</v>
          </cell>
          <cell r="V154">
            <v>0.5625</v>
          </cell>
        </row>
        <row r="155">
          <cell r="E155" t="str">
            <v>МБОУ «Шаховская СОШ № 1»</v>
          </cell>
          <cell r="G155" t="str">
            <v xml:space="preserve">Шлык </v>
          </cell>
          <cell r="H155" t="str">
            <v xml:space="preserve"> Олег </v>
          </cell>
          <cell r="I155" t="str">
            <v>Васильевич</v>
          </cell>
          <cell r="K155" t="str">
            <v>учитель технологии</v>
          </cell>
          <cell r="L155" t="str">
            <v>8 лет</v>
          </cell>
          <cell r="M155" t="str">
            <v>внеочередная</v>
          </cell>
          <cell r="N155" t="str">
            <v>административно—технический персонал</v>
          </cell>
          <cell r="R155" t="str">
            <v>IV гр. до 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"Фармасинтез-Биокапитал"</v>
          </cell>
          <cell r="G156" t="str">
            <v>Жевак</v>
          </cell>
          <cell r="H156" t="str">
            <v>Владимир</v>
          </cell>
          <cell r="I156" t="str">
            <v>Анатольевич</v>
          </cell>
          <cell r="K156" t="str">
            <v>главный инженер</v>
          </cell>
          <cell r="L156" t="str">
            <v>12 лет</v>
          </cell>
          <cell r="M156" t="str">
            <v>внеочередная</v>
          </cell>
          <cell r="N156" t="str">
            <v>административно—технический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"Фармасинтез-Биокапитал"</v>
          </cell>
          <cell r="G157" t="str">
            <v>Чисталев</v>
          </cell>
          <cell r="H157" t="str">
            <v>Александр</v>
          </cell>
          <cell r="I157" t="str">
            <v>Александрович</v>
          </cell>
          <cell r="K157" t="str">
            <v>вед.инженер-энергетик</v>
          </cell>
          <cell r="L157" t="str">
            <v>5 мес.</v>
          </cell>
          <cell r="M157" t="str">
            <v>внеочередная</v>
          </cell>
          <cell r="N157" t="str">
            <v>административно—технический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"Фармасинтез-Биокапитал"</v>
          </cell>
          <cell r="G158" t="str">
            <v>Аксёнов</v>
          </cell>
          <cell r="H158" t="str">
            <v>Дмитрий</v>
          </cell>
          <cell r="I158" t="str">
            <v>Викторович</v>
          </cell>
          <cell r="K158" t="str">
            <v>инженер КИПиА</v>
          </cell>
          <cell r="L158" t="str">
            <v>7 лет</v>
          </cell>
          <cell r="M158" t="str">
            <v>первичная</v>
          </cell>
          <cell r="N158" t="str">
            <v>административно—технический персонал</v>
          </cell>
          <cell r="R158" t="str">
            <v>III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"Фармасинтез-Биокапитал"</v>
          </cell>
          <cell r="G159" t="str">
            <v>Нездоймишапка</v>
          </cell>
          <cell r="H159" t="str">
            <v>Савва</v>
          </cell>
          <cell r="I159" t="str">
            <v>Андреевич</v>
          </cell>
          <cell r="K159" t="str">
            <v>механик</v>
          </cell>
          <cell r="L159" t="str">
            <v>10 лет</v>
          </cell>
          <cell r="M159" t="str">
            <v>первичная</v>
          </cell>
          <cell r="N159" t="str">
            <v>административно—технический персонал</v>
          </cell>
          <cell r="R159" t="str">
            <v>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"Фармасинтез-Биокапитал"</v>
          </cell>
          <cell r="G160" t="str">
            <v>Носов</v>
          </cell>
          <cell r="H160" t="str">
            <v>Денис</v>
          </cell>
          <cell r="I160" t="str">
            <v>Юрьевич</v>
          </cell>
          <cell r="K160" t="str">
            <v>электромонтер по ремонту и обслуживанию электрооборудования</v>
          </cell>
          <cell r="L160" t="str">
            <v>4 года</v>
          </cell>
          <cell r="M160" t="str">
            <v>внеочередная</v>
          </cell>
          <cell r="N160" t="str">
            <v>оперативно-ремонтный персонал</v>
          </cell>
          <cell r="R160" t="str">
            <v>III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"Фармасинтез-Биокапитал"</v>
          </cell>
          <cell r="G161" t="str">
            <v>Лизункин</v>
          </cell>
          <cell r="H161" t="str">
            <v>Андрей</v>
          </cell>
          <cell r="I161" t="str">
            <v>Игоревич</v>
          </cell>
          <cell r="K161" t="str">
            <v>техник по обслуживанию инженерных систем</v>
          </cell>
          <cell r="L161" t="str">
            <v>3 года</v>
          </cell>
          <cell r="M161" t="str">
            <v>первичная</v>
          </cell>
          <cell r="N161" t="str">
            <v>ремонтный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"Фармасинтез-Биокапитал"</v>
          </cell>
          <cell r="G162" t="str">
            <v>Доркин</v>
          </cell>
          <cell r="H162" t="str">
            <v>Евгений</v>
          </cell>
          <cell r="I162" t="str">
            <v>Вячеславович</v>
          </cell>
          <cell r="K162" t="str">
            <v>наладчик технологического оборудования</v>
          </cell>
          <cell r="L162" t="str">
            <v>7 мес</v>
          </cell>
          <cell r="M162" t="str">
            <v>первичная</v>
          </cell>
          <cell r="N162" t="str">
            <v>ремонтный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"Фармасинтез-Биокапитал"</v>
          </cell>
          <cell r="G163" t="str">
            <v>Залесский</v>
          </cell>
          <cell r="H163" t="str">
            <v>Роман</v>
          </cell>
          <cell r="I163" t="str">
            <v>Геннадьевич</v>
          </cell>
          <cell r="K163" t="str">
            <v>наладчик технологического оборудования</v>
          </cell>
          <cell r="L163" t="str">
            <v>2 года</v>
          </cell>
          <cell r="M163" t="str">
            <v>первичная</v>
          </cell>
          <cell r="N163" t="str">
            <v>ремонтный персонал</v>
          </cell>
          <cell r="R163" t="str">
            <v>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"Фармасинтез-Биокапитал"</v>
          </cell>
          <cell r="G164" t="str">
            <v>Нагребецкий</v>
          </cell>
          <cell r="H164" t="str">
            <v>Валерий</v>
          </cell>
          <cell r="I164" t="str">
            <v>Владимирович</v>
          </cell>
          <cell r="K164" t="str">
            <v>мастер участка</v>
          </cell>
          <cell r="L164" t="str">
            <v>2 мес</v>
          </cell>
          <cell r="M164" t="str">
            <v>первичная</v>
          </cell>
          <cell r="N164" t="str">
            <v>руководящий работник</v>
          </cell>
          <cell r="R164" t="str">
            <v>II до 1000 В</v>
          </cell>
          <cell r="S164" t="str">
            <v>ПТЭЭПЭЭ</v>
          </cell>
          <cell r="V164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71" zoomScale="50" zoomScaleNormal="80" zoomScaleSheetLayoutView="50" workbookViewId="0">
      <selection activeCell="D179" sqref="D17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"ФИРМА РУСЕАН"</v>
      </c>
      <c r="D15" s="6" t="str">
        <f>CONCATENATE([2]Общая!G4," ",[2]Общая!H4," ",[2]Общая!I4," 
", [2]Общая!K4," ",[2]Общая!L4)</f>
        <v xml:space="preserve">Исмоилов Шарофидин Худоёрович 
инженер-электрик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"САНТЕДОМ"</v>
      </c>
      <c r="D16" s="6" t="str">
        <f>CONCATENATE([2]Общая!G5," ",[2]Общая!H5," ",[2]Общая!I5," 
", [2]Общая!K5," ",[2]Общая!L5)</f>
        <v xml:space="preserve">Шелистов Дмитрий Игоревич 
инженер-механик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МУК "РАМЕНСКАЯ ЦБС"</v>
      </c>
      <c r="D17" s="6" t="str">
        <f>CONCATENATE([2]Общая!G6," ",[2]Общая!H6," ",[2]Общая!I6," 
", [2]Общая!K6," ",[2]Общая!L6)</f>
        <v xml:space="preserve">Ельцов Вадим Николевич 
Заместитель директора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"БЕЛАЯ ДАЧА ТРЕЙДИНГ"</v>
      </c>
      <c r="D18" s="6" t="str">
        <f>CONCATENATE([2]Общая!G7," ",[2]Общая!H7," ",[2]Общая!I7," 
", [2]Общая!K7," ",[2]Общая!L7)</f>
        <v xml:space="preserve">Спичкин Юрий Геннадьевич 
Электрик </v>
      </c>
      <c r="E18" s="7" t="str">
        <f>[2]Общая!M7</f>
        <v>первичная</v>
      </c>
      <c r="F18" s="7" t="str">
        <f>[2]Общая!R7</f>
        <v>II до и выше 1000 В</v>
      </c>
      <c r="G18" s="7" t="str">
        <f>[2]Общая!N7</f>
        <v>оперативно-ремонтный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"ИТК-СЕРВИС"</v>
      </c>
      <c r="D19" s="6" t="str">
        <f>CONCATENATE([2]Общая!G8," ",[2]Общая!H8," ",[2]Общая!I8," 
", [2]Общая!K8," ",[2]Общая!L8)</f>
        <v xml:space="preserve">Светлова Галина Евгеньевна 
АТП по охране труда инспектирующий электроустановки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НПФ "ФОТОН"</v>
      </c>
      <c r="D20" s="6" t="str">
        <f>CONCATENATE([2]Общая!G9," ",[2]Общая!H9," ",[2]Общая!I9," 
", [2]Общая!K9," ",[2]Общая!L9)</f>
        <v xml:space="preserve">Охлынин Сергей Константинович 
Прораб (Производитель СМ работ)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МАУ ДО "СПОРТИВНАЯ ШКОЛА "ЛУНЕВО"</v>
      </c>
      <c r="D21" s="6" t="str">
        <f>CONCATENATE([2]Общая!G10," ",[2]Общая!H10," ",[2]Общая!I10," 
", [2]Общая!K10," ",[2]Общая!L10)</f>
        <v xml:space="preserve">Рыжейкина Анна Владимировна 
Директор </v>
      </c>
      <c r="E21" s="7" t="str">
        <f>[2]Общая!M10</f>
        <v>внеочередная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МАУ ДО "СПОРТИВНАЯ ШКОЛА "ЛУНЕВО"</v>
      </c>
      <c r="D22" s="6" t="str">
        <f>CONCATENATE([2]Общая!G11," ",[2]Общая!H11," ",[2]Общая!I11," 
", [2]Общая!K11," ",[2]Общая!L11)</f>
        <v xml:space="preserve">Тульский Евгений Игоревич 
Заместитель директора 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"САЛЬВАНЬИНИ СНГ"</v>
      </c>
      <c r="D23" s="6" t="str">
        <f>CONCATENATE([2]Общая!G12," ",[2]Общая!H12," ",[2]Общая!I12," 
", [2]Общая!K12," ",[2]Общая!L12)</f>
        <v xml:space="preserve">Катвицкий Станислав Викторович 
Заместитель главного инженера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"МУЛТОН ПАРТНЕРС"</v>
      </c>
      <c r="D24" s="6" t="str">
        <f>CONCATENATE([2]Общая!G13," ",[2]Общая!H13," ",[2]Общая!I13," 
", [2]Общая!K13," ",[2]Общая!L13)</f>
        <v xml:space="preserve">Аристов Александр Михайлович 
Главный инженер </v>
      </c>
      <c r="E24" s="7" t="str">
        <f>[2]Общая!M13</f>
        <v>внеочередная</v>
      </c>
      <c r="F24" s="7" t="str">
        <f>[2]Общая!R13</f>
        <v>IV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"ТЕПЛОСЕТЬ"</v>
      </c>
      <c r="D25" s="6" t="str">
        <f>CONCATENATE([2]Общая!G14," ",[2]Общая!H14," ",[2]Общая!I14," 
", [2]Общая!K14," ",[2]Общая!L14)</f>
        <v xml:space="preserve">Камышников Алексей Иванович 
главный инженер </v>
      </c>
      <c r="E25" s="7" t="str">
        <f>[2]Общая!M14</f>
        <v>внеочередная</v>
      </c>
      <c r="F25" s="7" t="str">
        <f>[2]Общая!R14</f>
        <v>IV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АУК ДИКЦ "КОСТИНО"</v>
      </c>
      <c r="D26" s="6" t="str">
        <f>CONCATENATE([2]Общая!G15," ",[2]Общая!H15," ",[2]Общая!I15," 
", [2]Общая!K15," ",[2]Общая!L15)</f>
        <v xml:space="preserve">Тимохин Валерий Юрьевич 
заместитель директора по развитию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АУК ДИКЦ "КОСТИНО"</v>
      </c>
      <c r="D27" s="6" t="str">
        <f>CONCATENATE([2]Общая!G16," ",[2]Общая!H16," ",[2]Общая!I16," 
", [2]Общая!K16," ",[2]Общая!L16)</f>
        <v xml:space="preserve">Сибирцев Никита Николаевич 
программист ведущий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АУК ДИКЦ "КОСТИНО"</v>
      </c>
      <c r="D28" s="6" t="str">
        <f>CONCATENATE([2]Общая!G17," ",[2]Общая!H17," ",[2]Общая!I17," 
", [2]Общая!K17," ",[2]Общая!L17)</f>
        <v xml:space="preserve">Варганов Илья Владимирович 
администратор старший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АУК ДИКЦ "КОСТИНО"</v>
      </c>
      <c r="D29" s="6" t="str">
        <f>CONCATENATE([2]Общая!G18," ",[2]Общая!H18," ",[2]Общая!I18," 
", [2]Общая!K18," ",[2]Общая!L18)</f>
        <v xml:space="preserve">Сергейкин Дмитрий Борисович 
инженер ведущий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АУК ДИКЦ "КОСТИНО"</v>
      </c>
      <c r="D30" s="6" t="str">
        <f>CONCATENATE([2]Общая!G19," ",[2]Общая!H19," ",[2]Общая!I19," 
", [2]Общая!K19," ",[2]Общая!L19)</f>
        <v xml:space="preserve">Миронов Юрий Николаевич 
инженер ведущий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"ВЕСТА-КОМФОРТ"</v>
      </c>
      <c r="D31" s="6" t="str">
        <f>CONCATENATE([2]Общая!G20," ",[2]Общая!H20," ",[2]Общая!I20," 
", [2]Общая!K20," ",[2]Общая!L20)</f>
        <v xml:space="preserve">Никольский Алексей Юрьевич 
Генеральный директор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"ВЕСТА-УЮТ"</v>
      </c>
      <c r="D32" s="6" t="str">
        <f>CONCATENATE([2]Общая!G21," ",[2]Общая!H21," ",[2]Общая!I21," 
", [2]Общая!K21," ",[2]Общая!L21)</f>
        <v xml:space="preserve">Никольский Алексей Юрьевич 
Генеральный директор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МБУ ДО СШ "ФРЯЗИНО"</v>
      </c>
      <c r="D33" s="6" t="str">
        <f>CONCATENATE([2]Общая!G22," ",[2]Общая!H22," ",[2]Общая!I22," 
", [2]Общая!K22," ",[2]Общая!L22)</f>
        <v xml:space="preserve">Фомочкин Виталий Михайлович 
Директор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"БЭЛ-АР"</v>
      </c>
      <c r="D34" s="6" t="str">
        <f>CONCATENATE([2]Общая!G23," ",[2]Общая!H23," ",[2]Общая!I23," 
", [2]Общая!K23," ",[2]Общая!L23)</f>
        <v xml:space="preserve">Лименко Игорь Олегович 
специалист по эксплуатации и обслуживанию помещений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"БЭЛ-АР"</v>
      </c>
      <c r="D35" s="6" t="str">
        <f>CONCATENATE([2]Общая!G24," ",[2]Общая!H24," ",[2]Общая!I24," 
", [2]Общая!K24," ",[2]Общая!L24)</f>
        <v xml:space="preserve">Надыкто Виктор Александрович 
специалист по эксплуатации и обслуживанию помещений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"БИТРЕЙС ТЕЛЕКОМ"</v>
      </c>
      <c r="D36" s="6" t="str">
        <f>CONCATENATE([2]Общая!G25," ",[2]Общая!H25," ",[2]Общая!I25," 
", [2]Общая!K25," ",[2]Общая!L25)</f>
        <v xml:space="preserve">Березнев Геннадий Иванович 
Электрик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 "ПРОМАРСЕНАЛ"</v>
      </c>
      <c r="D37" s="6" t="str">
        <f>CONCATENATE([2]Общая!G26," ",[2]Общая!H26," ",[2]Общая!I26," 
", [2]Общая!K26," ",[2]Общая!L26)</f>
        <v xml:space="preserve">Галахов Роман Валерьевич 
главный энергетик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"ПАВЛОВО-ПОСАДСКИЙ ШЕЛК"</v>
      </c>
      <c r="D38" s="6" t="str">
        <f>CONCATENATE([2]Общая!G27," ",[2]Общая!H27," ",[2]Общая!I27," 
", [2]Общая!K27," ",[2]Общая!L27)</f>
        <v xml:space="preserve">Никулин Сергей Владимирович 
Заместитель главного инженера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"ЛАКРА ПОЛИХИМ"</v>
      </c>
      <c r="D39" s="6" t="str">
        <f>CONCATENATE([2]Общая!G28," ",[2]Общая!H28," ",[2]Общая!I28," 
", [2]Общая!K28," ",[2]Общая!L28)</f>
        <v xml:space="preserve">Яшенков Алексей Михайлович 
Электрик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"ЭК АКВАРЕЛЬ"</v>
      </c>
      <c r="D40" s="6" t="str">
        <f>CONCATENATE([2]Общая!G29," ",[2]Общая!H29," ",[2]Общая!I29," 
", [2]Общая!K29," ",[2]Общая!L29)</f>
        <v xml:space="preserve">Слабогузов Александр Анатольевич 
Инженер службы технической эксплуатации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"ЭНЕРГОБЫТ СЕРВИС"</v>
      </c>
      <c r="D41" s="6" t="str">
        <f>CONCATENATE([2]Общая!G30," ",[2]Общая!H30," ",[2]Общая!I30," 
", [2]Общая!K30," ",[2]Общая!L30)</f>
        <v xml:space="preserve">Лупандин Василий Николаевич 
Генеральный директор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"ЭНЕРГОБЫТ СЕРВИС"</v>
      </c>
      <c r="D42" s="6" t="str">
        <f>CONCATENATE([2]Общая!G31," ",[2]Общая!H31," ",[2]Общая!I31," 
", [2]Общая!K31," ",[2]Общая!L31)</f>
        <v xml:space="preserve">Ханнанов Денис Нилевич 
Инженер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"ЭНЕРГОБЫТ СЕРВИС"</v>
      </c>
      <c r="D43" s="6" t="str">
        <f>CONCATENATE([2]Общая!G32," ",[2]Общая!H32," ",[2]Общая!I32," 
", [2]Общая!K32," ",[2]Общая!L32)</f>
        <v xml:space="preserve">Ханнанова Кристина Васильевна 
Инженер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"ТИМСОН ТРЕЙД"</v>
      </c>
      <c r="D44" s="6" t="str">
        <f>CONCATENATE([2]Общая!G33," ",[2]Общая!H33," ",[2]Общая!I33," 
", [2]Общая!K33," ",[2]Общая!L33)</f>
        <v xml:space="preserve">Беляев Андрей Николаевич 
Начальник производственного цеха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"ПЕРВОМАЙСКИЙ ХЛАДОКОМБИНАТ"</v>
      </c>
      <c r="D45" s="6" t="str">
        <f>CONCATENATE([2]Общая!G34," ",[2]Общая!H34," ",[2]Общая!I34," 
", [2]Общая!K34," ",[2]Общая!L34)</f>
        <v xml:space="preserve">Агличев Сергей Александрович 
Инженер электрик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"ТЕХСЕРВИС"</v>
      </c>
      <c r="D46" s="6" t="str">
        <f>CONCATENATE([2]Общая!G35," ",[2]Общая!H35," ",[2]Общая!I35," 
", [2]Общая!K35," ",[2]Общая!L35)</f>
        <v xml:space="preserve">Журба Андрей Васильевич 
Ведущий инженер </v>
      </c>
      <c r="E46" s="7" t="str">
        <f>[2]Общая!M35</f>
        <v>внеочередная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"МИКРОРАЙОН-СЕРВИС"</v>
      </c>
      <c r="D47" s="6" t="str">
        <f>CONCATENATE([2]Общая!G36," ",[2]Общая!H36," ",[2]Общая!I36," 
", [2]Общая!K36," ",[2]Общая!L36)</f>
        <v xml:space="preserve">Кондратенков Юрий Владимирович 
Заместитель генерального директора </v>
      </c>
      <c r="E47" s="7" t="str">
        <f>[2]Общая!M36</f>
        <v>внеочередная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"ТРЦ АПРЕЛЕВКА"</v>
      </c>
      <c r="D48" s="6" t="str">
        <f>CONCATENATE([2]Общая!G37," ",[2]Общая!H37," ",[2]Общая!I37," 
", [2]Общая!K37," ",[2]Общая!L37)</f>
        <v xml:space="preserve">Каримов Габбас Гавасович 
Техник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 "ЭНЕРГОБЫТ"</v>
      </c>
      <c r="D49" s="6" t="str">
        <f>CONCATENATE([2]Общая!G38," ",[2]Общая!H38," ",[2]Общая!I38," 
", [2]Общая!K38," ",[2]Общая!L38)</f>
        <v xml:space="preserve">Ханнанов Денис Нилевич 
Генеральный директор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 "ЭНЕРГОБЫТ"</v>
      </c>
      <c r="D50" s="6" t="str">
        <f>CONCATENATE([2]Общая!G39," ",[2]Общая!H39," ",[2]Общая!I39," 
", [2]Общая!K39," ",[2]Общая!L39)</f>
        <v xml:space="preserve">Ханнанова Кристина Васильевна 
Инженер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 "ЭНЕРГОБЫТ"</v>
      </c>
      <c r="D51" s="6" t="str">
        <f>CONCATENATE([2]Общая!G40," ",[2]Общая!H40," ",[2]Общая!I40," 
", [2]Общая!K40," ",[2]Общая!L40)</f>
        <v xml:space="preserve">Лупандин Василий Николаевич 
Инженер </v>
      </c>
      <c r="E51" s="7" t="str">
        <f>[2]Общая!M40</f>
        <v>внеочередная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"ГУСЛИЦА"</v>
      </c>
      <c r="D52" s="6" t="str">
        <f>CONCATENATE([2]Общая!G41," ",[2]Общая!H41," ",[2]Общая!I41," 
", [2]Общая!K41," ",[2]Общая!L41)</f>
        <v xml:space="preserve">Пономарев Александр Владимирович 
Инженер ПТО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"ГУСЛИЦА"</v>
      </c>
      <c r="D53" s="6" t="str">
        <f>CONCATENATE([2]Общая!G42," ",[2]Общая!H42," ",[2]Общая!I42," 
", [2]Общая!K42," ",[2]Общая!L42)</f>
        <v xml:space="preserve">Соколовский Дмитрий Вадимович 
Инженер ПТО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"ГУСЛИЦА"</v>
      </c>
      <c r="D54" s="6" t="str">
        <f>CONCATENATE([2]Общая!G43," ",[2]Общая!H43," ",[2]Общая!I43," 
", [2]Общая!K43," ",[2]Общая!L43)</f>
        <v xml:space="preserve">Вавкин Роман Олегович 
Инженер ПТО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МП "ЛП КТВС"</v>
      </c>
      <c r="D55" s="6" t="str">
        <f>CONCATENATE([2]Общая!G44," ",[2]Общая!H44," ",[2]Общая!I44," 
", [2]Общая!K44," ",[2]Общая!L44)</f>
        <v xml:space="preserve">Титов Алексей Игоревич 
Начальник теплофикационного участка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"АФС"</v>
      </c>
      <c r="D56" s="6" t="str">
        <f>CONCATENATE([2]Общая!G45," ",[2]Общая!H45," ",[2]Общая!I45," 
", [2]Общая!K45," ",[2]Общая!L45)</f>
        <v xml:space="preserve">Лаврищев Геннадий Владимирович 
Старший мастер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"СТРОЙ ЭКО ДИЗАЙН"</v>
      </c>
      <c r="D57" s="6" t="str">
        <f>CONCATENATE([2]Общая!G46," ",[2]Общая!H46," ",[2]Общая!I46," 
", [2]Общая!K46," ",[2]Общая!L46)</f>
        <v xml:space="preserve">Ушков Сергей Викторович 
Дежурный инженер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"ТПФ "РАУТ"</v>
      </c>
      <c r="D58" s="6" t="str">
        <f>CONCATENATE([2]Общая!G47," ",[2]Общая!H47," ",[2]Общая!I47," 
", [2]Общая!K47," ",[2]Общая!L47)</f>
        <v xml:space="preserve">Шишунов Валерий Николаевич 
Инженер-электрик </v>
      </c>
      <c r="E58" s="7" t="str">
        <f>[2]Общая!M47</f>
        <v>внеочередная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"ПРОМТЕХСЕРВИС"</v>
      </c>
      <c r="D59" s="6" t="str">
        <f>CONCATENATE([2]Общая!G48," ",[2]Общая!H48," ",[2]Общая!I48," 
", [2]Общая!K48," ",[2]Общая!L48)</f>
        <v xml:space="preserve">Полтораков Андрей Викторович 
Электромонтер по ремонту и обслуживанию электрооборудования </v>
      </c>
      <c r="E59" s="7" t="str">
        <f>[2]Общая!M48</f>
        <v>первичная</v>
      </c>
      <c r="F59" s="7" t="str">
        <f>[2]Общая!R48</f>
        <v>II до и выше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"ПРОМТЕХСЕРВИС"</v>
      </c>
      <c r="D60" s="6" t="str">
        <f>CONCATENATE([2]Общая!G49," ",[2]Общая!H49," ",[2]Общая!I49," 
", [2]Общая!K49," ",[2]Общая!L49)</f>
        <v xml:space="preserve">Савчиков Иван Игоревич 
Электромонтер по ремонту и обслуживанию электрооборудования 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"ЭЛЕКСИ"</v>
      </c>
      <c r="D61" s="6" t="str">
        <f>CONCATENATE([2]Общая!G50," ",[2]Общая!H50," ",[2]Общая!I50," 
", [2]Общая!K50," ",[2]Общая!L50)</f>
        <v xml:space="preserve">Русских Вадим Юрьевич 
инженер </v>
      </c>
      <c r="E61" s="7" t="str">
        <f>[2]Общая!M50</f>
        <v>внеочередная</v>
      </c>
      <c r="F61" s="7" t="str">
        <f>[2]Общая!R50</f>
        <v>IV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"ЭЛЕКСИ"</v>
      </c>
      <c r="D62" s="6" t="str">
        <f>CONCATENATE([2]Общая!G51," ",[2]Общая!H51," ",[2]Общая!I51," 
", [2]Общая!K51," ",[2]Общая!L51)</f>
        <v xml:space="preserve">Иванников Владимир Александрович 
Главный инженер 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МАУК "ПУШКИНСКИЕ ПАРКИ"</v>
      </c>
      <c r="D63" s="6" t="str">
        <f>CONCATENATE([2]Общая!G52," ",[2]Общая!H52," ",[2]Общая!I52," 
", [2]Общая!K52," ",[2]Общая!L52)</f>
        <v xml:space="preserve">Иванников Владимир Александрович 
ведущий инженер </v>
      </c>
      <c r="E63" s="7" t="str">
        <f>[2]Общая!M52</f>
        <v>внеочередная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"МИК"</v>
      </c>
      <c r="D64" s="6" t="str">
        <f>CONCATENATE([2]Общая!G53," ",[2]Общая!H53," ",[2]Общая!I53," 
", [2]Общая!K53," ",[2]Общая!L53)</f>
        <v xml:space="preserve">Мелков Андрей Сергеевич 
Заместитель директора </v>
      </c>
      <c r="E64" s="7" t="str">
        <f>[2]Общая!M53</f>
        <v>внеочередная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персонал, с правом испытания оборудования повышенным напряжением</v>
      </c>
      <c r="H64" s="15" t="str">
        <f>[2]Общая!S53</f>
        <v>ПТЭЭСиС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"МИК"</v>
      </c>
      <c r="D65" s="6" t="str">
        <f>CONCATENATE([2]Общая!G54," ",[2]Общая!H54," ",[2]Общая!I54," 
", [2]Общая!K54," ",[2]Общая!L54)</f>
        <v xml:space="preserve">Драков Александр Алексеевич 
Электромонтер по обслуживанию и ремонту электрооборудования 3-го разряда </v>
      </c>
      <c r="E65" s="7" t="str">
        <f>[2]Общая!M54</f>
        <v>внеочередная</v>
      </c>
      <c r="F65" s="7" t="str">
        <f>[2]Общая!R54</f>
        <v>V до и выше 1000 В</v>
      </c>
      <c r="G65" s="7" t="str">
        <f>[2]Общая!N54</f>
        <v>оперативно-ремонтный персонал, с правом испытания оборудования повышенным напряжением</v>
      </c>
      <c r="H65" s="15" t="str">
        <f>[2]Общая!S54</f>
        <v>ПТЭЭСиС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"ВОЛЬФРАМ "ЭСП"</v>
      </c>
      <c r="D66" s="6" t="str">
        <f>CONCATENATE([2]Общая!G55," ",[2]Общая!H55," ",[2]Общая!I55," 
", [2]Общая!K55," ",[2]Общая!L55)</f>
        <v xml:space="preserve">Русских Роман Юрьевич 
ЭЛЕКТРОМОНТАЖНИК </v>
      </c>
      <c r="E66" s="7" t="str">
        <f>[2]Общая!M55</f>
        <v>внеочередная</v>
      </c>
      <c r="F66" s="7" t="str">
        <f>[2]Общая!R55</f>
        <v>IV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ПТЭЭСиС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"ВОЛЬФРАМ "ЭСП"</v>
      </c>
      <c r="D67" s="6" t="str">
        <f>CONCATENATE([2]Общая!G56," ",[2]Общая!H56," ",[2]Общая!I56," 
", [2]Общая!K56," ",[2]Общая!L56)</f>
        <v xml:space="preserve">Русских Вадим Юрьевич 
Инженер </v>
      </c>
      <c r="E67" s="7" t="str">
        <f>[2]Общая!M56</f>
        <v>внеочередная</v>
      </c>
      <c r="F67" s="7" t="str">
        <f>[2]Общая!R56</f>
        <v>IV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ПТЭЭСиС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ИП РУССКИХ ВАДИМ ЮРЬЕВИЧ</v>
      </c>
      <c r="D68" s="6" t="str">
        <f>CONCATENATE([2]Общая!G57," ",[2]Общая!H57," ",[2]Общая!I57," 
", [2]Общая!K57," ",[2]Общая!L57)</f>
        <v xml:space="preserve">Русских Вадим Юрьевич 
Главный инженер </v>
      </c>
      <c r="E68" s="7" t="str">
        <f>[2]Общая!M57</f>
        <v>внеочередная</v>
      </c>
      <c r="F68" s="7" t="str">
        <f>[2]Общая!R57</f>
        <v>IV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ТК "НОРМА-КАБЕЛЬ"</v>
      </c>
      <c r="D69" s="6" t="str">
        <f>CONCATENATE([2]Общая!G58," ",[2]Общая!H58," ",[2]Общая!I58," 
", [2]Общая!K58," ",[2]Общая!L58)</f>
        <v xml:space="preserve">Малахов Павел Анатольевич 
Автомеханик </v>
      </c>
      <c r="E69" s="7" t="str">
        <f>[2]Общая!M58</f>
        <v>очередная</v>
      </c>
      <c r="F69" s="7" t="str">
        <f>[2]Общая!R58</f>
        <v>II до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"КОЛОМЕНСКОЕ"</v>
      </c>
      <c r="D70" s="6" t="str">
        <f>CONCATENATE([2]Общая!G59," ",[2]Общая!H59," ",[2]Общая!I59," 
", [2]Общая!K59," ",[2]Общая!L59)</f>
        <v xml:space="preserve">Гильман Валерий Янович 
Ведущий инженер по КИП и А </v>
      </c>
      <c r="E70" s="7" t="str">
        <f>[2]Общая!M59</f>
        <v>первичная</v>
      </c>
      <c r="F70" s="7" t="str">
        <f>[2]Общая!R59</f>
        <v>II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"КОЛОМЕНСКОЕ"</v>
      </c>
      <c r="D71" s="6" t="str">
        <f>CONCATENATE([2]Общая!G60," ",[2]Общая!H60," ",[2]Общая!I60," 
", [2]Общая!K60," ",[2]Общая!L60)</f>
        <v xml:space="preserve">Авдонин Сергей Владимирович 
Инженер по КИП и А </v>
      </c>
      <c r="E71" s="7" t="str">
        <f>[2]Общая!M60</f>
        <v>первичная</v>
      </c>
      <c r="F71" s="7" t="str">
        <f>[2]Общая!R60</f>
        <v>II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"ФМ СЕРВИС"</v>
      </c>
      <c r="D72" s="6" t="str">
        <f>CONCATENATE([2]Общая!G61," ",[2]Общая!H61," ",[2]Общая!I61," 
", [2]Общая!K61," ",[2]Общая!L61)</f>
        <v xml:space="preserve">Бондарев Денис Геннадьевич 
Ведущий инженер по направлениям </v>
      </c>
      <c r="E72" s="7" t="str">
        <f>[2]Общая!M61</f>
        <v>внеочередная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МП "ХИМКИЭЛЕКТРОТРАНС"</v>
      </c>
      <c r="D73" s="6" t="str">
        <f>CONCATENATE([2]Общая!G62," ",[2]Общая!H62," ",[2]Общая!I62," 
", [2]Общая!K62," ",[2]Общая!L62)</f>
        <v xml:space="preserve">Павлова Оксана Павловна 
Водитель троллейбуса-линейный 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вспомогательный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МП "ХИМКИЭЛЕКТРОТРАНС"</v>
      </c>
      <c r="D74" s="6" t="str">
        <f>CONCATENATE([2]Общая!G63," ",[2]Общая!H63," ",[2]Общая!I63," 
", [2]Общая!K63," ",[2]Общая!L63)</f>
        <v xml:space="preserve">Михайлова Карина Викторовна 
Водитель троллейбуса-линейный 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вспомогательный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НПО "УНИХИМТЕК"</v>
      </c>
      <c r="D75" s="6" t="str">
        <f>CONCATENATE([2]Общая!G64," ",[2]Общая!H64," ",[2]Общая!I64," 
", [2]Общая!K64," ",[2]Общая!L64)</f>
        <v xml:space="preserve">Турьян Борис Давидович 
Директор по инфраструктуре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"ПВОНЕТ"</v>
      </c>
      <c r="D76" s="6" t="str">
        <f>CONCATENATE([2]Общая!G65," ",[2]Общая!H65," ",[2]Общая!I65," 
", [2]Общая!K65," ",[2]Общая!L65)</f>
        <v xml:space="preserve">Зазарьин Александр Иванович 
Инженер </v>
      </c>
      <c r="E76" s="7" t="str">
        <f>[2]Общая!M65</f>
        <v>внеочередная</v>
      </c>
      <c r="F76" s="7" t="str">
        <f>[2]Общая!R65</f>
        <v>III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"ПВОНЕТ"</v>
      </c>
      <c r="D77" s="6" t="str">
        <f>CONCATENATE([2]Общая!G66," ",[2]Общая!H66," ",[2]Общая!I66," 
", [2]Общая!K66," ",[2]Общая!L66)</f>
        <v xml:space="preserve">Потулов Олег Евгеньевич 
Заместитель генерального директора </v>
      </c>
      <c r="E77" s="7" t="str">
        <f>[2]Общая!M66</f>
        <v>внеочередная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"ПВОНЕТ"</v>
      </c>
      <c r="D78" s="6" t="str">
        <f>CONCATENATE([2]Общая!G67," ",[2]Общая!H67," ",[2]Общая!I67," 
", [2]Общая!K67," ",[2]Общая!L67)</f>
        <v xml:space="preserve">Пыльцин Сергей Васильевич 
Директор по развитию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МУ "ДСС"</v>
      </c>
      <c r="D79" s="6" t="str">
        <f>CONCATENATE([2]Общая!G68," ",[2]Общая!H68," ",[2]Общая!I68," 
", [2]Общая!K68," ",[2]Общая!L68)</f>
        <v xml:space="preserve">Юртаев Вадим Витальевич 
Заведующий спортивным сооружением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МУ "ДСС"</v>
      </c>
      <c r="D80" s="6" t="str">
        <f>CONCATENATE([2]Общая!G69," ",[2]Общая!H69," ",[2]Общая!I69," 
", [2]Общая!K69," ",[2]Общая!L69)</f>
        <v xml:space="preserve">Глухов Михаил Борисович 
Начальник отдела технической эксплуатации зданий и сооружений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МУ "ДСС"</v>
      </c>
      <c r="D81" s="6" t="str">
        <f>CONCATENATE([2]Общая!G70," ",[2]Общая!H70," ",[2]Общая!I70," 
", [2]Общая!K70," ",[2]Общая!L70)</f>
        <v xml:space="preserve">Шарапов Юрий Николаевич 
Ведущий электроник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МУ "ДСС"</v>
      </c>
      <c r="D82" s="6" t="str">
        <f>CONCATENATE([2]Общая!G71," ",[2]Общая!H71," ",[2]Общая!I71," 
", [2]Общая!K71," ",[2]Общая!L71)</f>
        <v xml:space="preserve">Караченков Алексей Викторович 
Главный инженер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"КТЗ"</v>
      </c>
      <c r="D83" s="6" t="str">
        <f>CONCATENATE([2]Общая!G72," ",[2]Общая!H72," ",[2]Общая!I72," 
", [2]Общая!K72," ",[2]Общая!L72)</f>
        <v xml:space="preserve">Фирстов Дмитрий Юрьевич 
Энергетик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"КТЗ"</v>
      </c>
      <c r="D84" s="6" t="str">
        <f>CONCATENATE([2]Общая!G73," ",[2]Общая!H73," ",[2]Общая!I73," 
", [2]Общая!K73," ",[2]Общая!L73)</f>
        <v xml:space="preserve">Свиридова Анна Владимировна 
Главный инженер 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"КТЗ"</v>
      </c>
      <c r="D85" s="6" t="str">
        <f>CONCATENATE([2]Общая!G74," ",[2]Общая!H74," ",[2]Общая!I74," 
", [2]Общая!K74," ",[2]Общая!L74)</f>
        <v xml:space="preserve">Евдокимов Юрий Владимирович 
Начальник участка </v>
      </c>
      <c r="E85" s="7" t="str">
        <f>[2]Общая!M74</f>
        <v>очередная</v>
      </c>
      <c r="F85" s="7" t="str">
        <f>[2]Общая!R74</f>
        <v>III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ИП ШУТОВ МИХАИЛ МИХАЙЛОВИЧ</v>
      </c>
      <c r="D86" s="6" t="str">
        <f>CONCATENATE([2]Общая!G75," ",[2]Общая!H75," ",[2]Общая!I75," 
", [2]Общая!K75," ",[2]Общая!L75)</f>
        <v xml:space="preserve">Матвиенко Валерий Иванович 
Главный инженер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ИП ШУТОВ МИХАИЛ МИХАЙЛОВИЧ</v>
      </c>
      <c r="D87" s="6" t="str">
        <f>CONCATENATE([2]Общая!G76," ",[2]Общая!H76," ",[2]Общая!I76," 
", [2]Общая!K76," ",[2]Общая!L76)</f>
        <v xml:space="preserve">Матюшенко Андрей Александрович 
Инженер энергетик </v>
      </c>
      <c r="E87" s="7" t="str">
        <f>[2]Общая!M76</f>
        <v>внеочередная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ИП ШУТОВ МИХАИЛ МИХАЙЛОВИЧ</v>
      </c>
      <c r="D88" s="6" t="str">
        <f>CONCATENATE([2]Общая!G77," ",[2]Общая!H77," ",[2]Общая!I77," 
", [2]Общая!K77," ",[2]Общая!L77)</f>
        <v xml:space="preserve">Сторожев Александр Сергеевич 
Исполнительный директор 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ИП ШУТОВ МИХАИЛ МИХАЙЛОВИЧ</v>
      </c>
      <c r="D89" s="6" t="str">
        <f>CONCATENATE([2]Общая!G78," ",[2]Общая!H78," ",[2]Общая!I78," 
", [2]Общая!K78," ",[2]Общая!L78)</f>
        <v xml:space="preserve">Василевский Роман Богданович 
Инженер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"ЭЛЕКТРОСТАЛЬ ЛИФТ"</v>
      </c>
      <c r="D90" s="6" t="str">
        <f>CONCATENATE([2]Общая!G79," ",[2]Общая!H79," ",[2]Общая!I79," 
", [2]Общая!K79," ",[2]Общая!L79)</f>
        <v xml:space="preserve">Васюнин Алексей Викторович 
Начальник участка 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"ТЕХНОКУЛ СЕРВИС"</v>
      </c>
      <c r="D91" s="6" t="str">
        <f>CONCATENATE([2]Общая!G80," ",[2]Общая!H80," ",[2]Общая!I80," 
", [2]Общая!K80," ",[2]Общая!L80)</f>
        <v xml:space="preserve">Федоров Илья Сергеевич 
Ведущий инженер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ПТЭЭСиС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"АЙСКЕЙК-ЭКО"</v>
      </c>
      <c r="D92" s="6" t="str">
        <f>CONCATENATE([2]Общая!G81," ",[2]Общая!H81," ",[2]Общая!I81," 
", [2]Общая!K81," ",[2]Общая!L81)</f>
        <v xml:space="preserve">Островский Алексей Борисович 
Инженер-наладчик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"АЙСКЕЙК-ЭКО"</v>
      </c>
      <c r="D93" s="6" t="str">
        <f>CONCATENATE([2]Общая!G82," ",[2]Общая!H82," ",[2]Общая!I82," 
", [2]Общая!K82," ",[2]Общая!L82)</f>
        <v xml:space="preserve">Ундрицов Денис Константинович 
Директор по персоналу </v>
      </c>
      <c r="E93" s="7" t="str">
        <f>[2]Общая!M82</f>
        <v>внеочередная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"АЙСКЕЙК-ЭКО"</v>
      </c>
      <c r="D94" s="6" t="str">
        <f>CONCATENATE([2]Общая!G83," ",[2]Общая!H83," ",[2]Общая!I83," 
", [2]Общая!K83," ",[2]Общая!L83)</f>
        <v xml:space="preserve">Носик Дмитрий Олегович 
Главный механик 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"СОЮЗПАК"</v>
      </c>
      <c r="D95" s="6" t="str">
        <f>CONCATENATE([2]Общая!G84," ",[2]Общая!H84," ",[2]Общая!I84," 
", [2]Общая!K84," ",[2]Общая!L84)</f>
        <v xml:space="preserve">Глушинский Дмитрий Борисович 
Главный инженер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АО "ТЕПЛОСЕТЬ"</v>
      </c>
      <c r="D96" s="6" t="str">
        <f>CONCATENATE([2]Общая!G85," ",[2]Общая!H85," ",[2]Общая!I85," 
", [2]Общая!K85," ",[2]Общая!L85)</f>
        <v xml:space="preserve">Власов Павел Апполонович 
главный энергетик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АО "ТЕПЛОСЕТЬ"</v>
      </c>
      <c r="D97" s="6" t="str">
        <f>CONCATENATE([2]Общая!G86," ",[2]Общая!H86," ",[2]Общая!I86," 
", [2]Общая!K86," ",[2]Общая!L86)</f>
        <v xml:space="preserve">Буравцев Дмитрий Борисович 
начальник участка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АО "ВОДОКАНАЛ"</v>
      </c>
      <c r="D98" s="6" t="str">
        <f>CONCATENATE([2]Общая!G87," ",[2]Общая!H87," ",[2]Общая!I87," 
", [2]Общая!K87," ",[2]Общая!L87)</f>
        <v xml:space="preserve">Власов Павел Апполонович 
главный энергетик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АО "ВОДОКАНАЛ"</v>
      </c>
      <c r="D99" s="6" t="str">
        <f>CONCATENATE([2]Общая!G88," ",[2]Общая!H88," ",[2]Общая!I88," 
", [2]Общая!K88," ",[2]Общая!L88)</f>
        <v xml:space="preserve">Буравцев Дмитрий Борисович 
начальник участка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НПП "ИНТЕХ"</v>
      </c>
      <c r="D100" s="6" t="str">
        <f>CONCATENATE([2]Общая!G89," ",[2]Общая!H89," ",[2]Общая!I89," 
", [2]Общая!K89," ",[2]Общая!L89)</f>
        <v xml:space="preserve">Симонов Яков Валентинович 
Руководитель группы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"ТРАНСИНТЕХ"</v>
      </c>
      <c r="D101" s="6" t="str">
        <f>CONCATENATE([2]Общая!G90," ",[2]Общая!H90," ",[2]Общая!I90," 
", [2]Общая!K90," ",[2]Общая!L90)</f>
        <v xml:space="preserve">Герасимов Евгений Петрович 
инженер-электрик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"КПД-КАРГО"</v>
      </c>
      <c r="D102" s="6" t="str">
        <f>CONCATENATE([2]Общая!G91," ",[2]Общая!H91," ",[2]Общая!I91," 
", [2]Общая!K91," ",[2]Общая!L91)</f>
        <v xml:space="preserve">Кулиш Сергей Владимирович 
Старший специалист технческой службы </v>
      </c>
      <c r="E102" s="7" t="str">
        <f>[2]Общая!M91</f>
        <v>внеочередная</v>
      </c>
      <c r="F102" s="7" t="str">
        <f>[2]Общая!R91</f>
        <v>III до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"КПД-КАРГО"</v>
      </c>
      <c r="D103" s="6" t="str">
        <f>CONCATENATE([2]Общая!G92," ",[2]Общая!H92," ",[2]Общая!I92," 
", [2]Общая!K92," ",[2]Общая!L92)</f>
        <v xml:space="preserve">Волгин Михаил Анатольевич 
Техник </v>
      </c>
      <c r="E103" s="7" t="str">
        <f>[2]Общая!M92</f>
        <v>внеочередная</v>
      </c>
      <c r="F103" s="7" t="str">
        <f>[2]Общая!R92</f>
        <v>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"КПД-КАРГО"</v>
      </c>
      <c r="D104" s="6" t="str">
        <f>CONCATENATE([2]Общая!G93," ",[2]Общая!H93," ",[2]Общая!I93," 
", [2]Общая!K93," ",[2]Общая!L93)</f>
        <v xml:space="preserve">Мандиш Андрей Иванович 
Дежурный техник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"ГУСЛИЦА"</v>
      </c>
      <c r="D105" s="6" t="str">
        <f>CONCATENATE([2]Общая!G94," ",[2]Общая!H94," ",[2]Общая!I94," 
", [2]Общая!K94," ",[2]Общая!L94)</f>
        <v xml:space="preserve">Старцев Алексей Александрович 
Технический директор 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"ГУСЛИЦА"</v>
      </c>
      <c r="D106" s="6" t="str">
        <f>CONCATENATE([2]Общая!G95," ",[2]Общая!H95," ",[2]Общая!I95," 
", [2]Общая!K95," ",[2]Общая!L95)</f>
        <v xml:space="preserve">Бродина Юлия Анатольевна 
Главный инженер 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"ОКТБ ИС"</v>
      </c>
      <c r="D107" s="6" t="str">
        <f>CONCATENATE([2]Общая!G96," ",[2]Общая!H96," ",[2]Общая!I96," 
", [2]Общая!K96," ",[2]Общая!L96)</f>
        <v xml:space="preserve">Минеев Станислав Владимирович 
Главный энергетик </v>
      </c>
      <c r="E107" s="7" t="str">
        <f>[2]Общая!M96</f>
        <v>очередная</v>
      </c>
      <c r="F107" s="7" t="str">
        <f>[2]Общая!R96</f>
        <v>IV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"ЭЛИДА-ТРЕЙД"</v>
      </c>
      <c r="D108" s="6" t="str">
        <f>CONCATENATE([2]Общая!G97," ",[2]Общая!H97," ",[2]Общая!I97," 
", [2]Общая!K97," ",[2]Общая!L97)</f>
        <v xml:space="preserve">Суворов Кирилл Андреевич 
Системный администратор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МУК "ДК ИМ. Г.КОНИНА"</v>
      </c>
      <c r="D109" s="6" t="str">
        <f>CONCATENATE([2]Общая!G98," ",[2]Общая!H98," ",[2]Общая!I98," 
", [2]Общая!K98," ",[2]Общая!L98)</f>
        <v xml:space="preserve">Самойлов Антон Сергеевич 
Методист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"ИКС ОРЕХОВО-ЗУЕВО"</v>
      </c>
      <c r="D110" s="6" t="str">
        <f>CONCATENATE([2]Общая!G99," ",[2]Общая!H99," ",[2]Общая!I99," 
", [2]Общая!K99," ",[2]Общая!L99)</f>
        <v xml:space="preserve">Антонов Андрей Николаевич 
Заместитель главного энергетика 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"ПРИВОДЫ И ТЕХНИКА"</v>
      </c>
      <c r="D111" s="6" t="str">
        <f>CONCATENATE([2]Общая!G100," ",[2]Общая!H100," ",[2]Общая!I100," 
", [2]Общая!K100," ",[2]Общая!L100)</f>
        <v xml:space="preserve">Егоров Николай Владимирович 
Руководитель технического контроля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"СФЕРА"</v>
      </c>
      <c r="D112" s="6" t="str">
        <f>CONCATENATE([2]Общая!G101," ",[2]Общая!H101," ",[2]Общая!I101," 
", [2]Общая!K101," ",[2]Общая!L101)</f>
        <v xml:space="preserve">Артеменко Максим Сергеевич 
Генеральный директор 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"СФЕРА"</v>
      </c>
      <c r="D113" s="6" t="str">
        <f>CONCATENATE([2]Общая!G102," ",[2]Общая!H102," ",[2]Общая!I102," 
", [2]Общая!K102," ",[2]Общая!L102)</f>
        <v xml:space="preserve">Беглов Шамиль Хасьянович 
02-24-23439 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"СФЕРА"</v>
      </c>
      <c r="D114" s="6" t="str">
        <f>CONCATENATE([2]Общая!G103," ",[2]Общая!H103," ",[2]Общая!I103," 
", [2]Общая!K103," ",[2]Общая!L103)</f>
        <v xml:space="preserve">Горьков Сергей Валентинович 
Начальник участка </v>
      </c>
      <c r="E114" s="7" t="str">
        <f>[2]Общая!M103</f>
        <v>очередная</v>
      </c>
      <c r="F114" s="7" t="str">
        <f>[2]Общая!R103</f>
        <v>IV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"СФЕРА"</v>
      </c>
      <c r="D115" s="6" t="str">
        <f>CONCATENATE([2]Общая!G104," ",[2]Общая!H104," ",[2]Общая!I104," 
", [2]Общая!K104," ",[2]Общая!L104)</f>
        <v xml:space="preserve">Ключников Петр Сергеевич 
Главный инженер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"СФЕРА"</v>
      </c>
      <c r="D116" s="6" t="str">
        <f>CONCATENATE([2]Общая!G105," ",[2]Общая!H105," ",[2]Общая!I105," 
", [2]Общая!K105," ",[2]Общая!L105)</f>
        <v xml:space="preserve">Родионова Юлия Владимировна 
Специалист по охране труда </v>
      </c>
      <c r="E116" s="7" t="str">
        <f>[2]Общая!M105</f>
        <v>очередная</v>
      </c>
      <c r="F116" s="7" t="str">
        <f>[2]Общая!R105</f>
        <v>IV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"ЗСМ "СТИРОПЛАСТ"</v>
      </c>
      <c r="D117" s="6" t="str">
        <f>CONCATENATE([2]Общая!G106," ",[2]Общая!H106," ",[2]Общая!I106," 
", [2]Общая!K106," ",[2]Общая!L106)</f>
        <v xml:space="preserve">Соколов Александр Иванович 
Генеральный директор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"ЭНЕРГОСТАНДАРТ"</v>
      </c>
      <c r="D118" s="6" t="str">
        <f>CONCATENATE([2]Общая!G107," ",[2]Общая!H107," ",[2]Общая!I107," 
", [2]Общая!K107," ",[2]Общая!L107)</f>
        <v xml:space="preserve">Степанян Валерик Рубенович 
Электромонтер по ремонту и обслуживанию </v>
      </c>
      <c r="E118" s="7" t="str">
        <f>[2]Общая!M107</f>
        <v>очередная</v>
      </c>
      <c r="F118" s="7" t="str">
        <f>[2]Общая!R107</f>
        <v>IV до и выше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"ЭНЕРГОСТАНДАРТ"</v>
      </c>
      <c r="D119" s="6" t="str">
        <f>CONCATENATE([2]Общая!G108," ",[2]Общая!H108," ",[2]Общая!I108," 
", [2]Общая!K108," ",[2]Общая!L108)</f>
        <v xml:space="preserve">Поспелов Дмитрий Владимирович 
Электромонтер по ремонту и обслуживанию </v>
      </c>
      <c r="E119" s="7" t="str">
        <f>[2]Общая!M108</f>
        <v>очередная</v>
      </c>
      <c r="F119" s="7" t="str">
        <f>[2]Общая!R108</f>
        <v>IV до и выше 1000 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"ДАЛЬПРОМИНВЕСТИЦИИ"</v>
      </c>
      <c r="D120" s="6" t="str">
        <f>CONCATENATE([2]Общая!G109," ",[2]Общая!H109," ",[2]Общая!I109," 
", [2]Общая!K109," ",[2]Общая!L109)</f>
        <v xml:space="preserve">Барболин Евгений Александрович 
Главный энергетик </v>
      </c>
      <c r="E120" s="7" t="str">
        <f>[2]Общая!M109</f>
        <v>внеочередная</v>
      </c>
      <c r="F120" s="7" t="str">
        <f>[2]Общая!R109</f>
        <v>V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"ДАЛЬПРОМИНВЕСТИЦИИ"</v>
      </c>
      <c r="D121" s="6" t="str">
        <f>CONCATENATE([2]Общая!G110," ",[2]Общая!H110," ",[2]Общая!I110," 
", [2]Общая!K110," ",[2]Общая!L110)</f>
        <v xml:space="preserve">Белихин Сергей Вадимович 
Электрик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оперативно-ремонтный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"МСВК"</v>
      </c>
      <c r="D122" s="6" t="str">
        <f>CONCATENATE([2]Общая!G111," ",[2]Общая!H111," ",[2]Общая!I111," 
", [2]Общая!K111," ",[2]Общая!L111)</f>
        <v xml:space="preserve">Иванов Иван Михайлович 
Специалист сервисного отдела </v>
      </c>
      <c r="E122" s="7" t="str">
        <f>[2]Общая!M111</f>
        <v>очередная</v>
      </c>
      <c r="F122" s="7" t="str">
        <f>[2]Общая!R111</f>
        <v>III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"МСВК"</v>
      </c>
      <c r="D123" s="6" t="str">
        <f>CONCATENATE([2]Общая!G112," ",[2]Общая!H112," ",[2]Общая!I112," 
", [2]Общая!K112," ",[2]Общая!L112)</f>
        <v xml:space="preserve">Терещенко Денис Александрович 
руководитель сервисной службы </v>
      </c>
      <c r="E123" s="7" t="str">
        <f>[2]Общая!M112</f>
        <v>внеочередная</v>
      </c>
      <c r="F123" s="7" t="str">
        <f>[2]Общая!R112</f>
        <v>IV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"МСВК"</v>
      </c>
      <c r="D124" s="6" t="str">
        <f>CONCATENATE([2]Общая!G113," ",[2]Общая!H113," ",[2]Общая!I113," 
", [2]Общая!K113," ",[2]Общая!L113)</f>
        <v xml:space="preserve">Попрыго Александр Сергеевич 
главный инженер </v>
      </c>
      <c r="E124" s="7" t="str">
        <f>[2]Общая!M113</f>
        <v>внеочередная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"МСВК"</v>
      </c>
      <c r="D125" s="6" t="str">
        <f>CONCATENATE([2]Общая!G114," ",[2]Общая!H114," ",[2]Общая!I114," 
", [2]Общая!K114," ",[2]Общая!L114)</f>
        <v xml:space="preserve">Семенков Андрей Сергеевич 
электрик 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"МСВК"</v>
      </c>
      <c r="D126" s="6" t="str">
        <f>CONCATENATE([2]Общая!G115," ",[2]Общая!H115," ",[2]Общая!I115," 
", [2]Общая!K115," ",[2]Общая!L115)</f>
        <v xml:space="preserve">Собаев Игорь Джамбулович 
электрик </v>
      </c>
      <c r="E126" s="7" t="str">
        <f>[2]Общая!M115</f>
        <v>очередная</v>
      </c>
      <c r="F126" s="7" t="str">
        <f>[2]Общая!R115</f>
        <v>III до и выше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"ОМАКС"</v>
      </c>
      <c r="D127" s="6" t="str">
        <f>CONCATENATE([2]Общая!G116," ",[2]Общая!H116," ",[2]Общая!I116," 
", [2]Общая!K116," ",[2]Общая!L116)</f>
        <v xml:space="preserve">Фалеев Иван Сергеевич 
Инженер по высоковольтным испытаниям </v>
      </c>
      <c r="E127" s="7" t="str">
        <f>[2]Общая!M116</f>
        <v>внеочередная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персонал, с правом испытания оборудования повышенным напряжением</v>
      </c>
      <c r="H127" s="15" t="str">
        <f>[2]Общая!S116</f>
        <v>ПТЭЭСиС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"ОМАКС"</v>
      </c>
      <c r="D128" s="6" t="str">
        <f>CONCATENATE([2]Общая!G117," ",[2]Общая!H117," ",[2]Общая!I117," 
", [2]Общая!K117," ",[2]Общая!L117)</f>
        <v xml:space="preserve">Деев Олег Викторович 
Инженер по физико-механическим испытаниям </v>
      </c>
      <c r="E128" s="7" t="str">
        <f>[2]Общая!M117</f>
        <v>внеочередная</v>
      </c>
      <c r="F128" s="7" t="str">
        <f>[2]Общая!R117</f>
        <v>II до и выше 1000 В</v>
      </c>
      <c r="G128" s="7" t="str">
        <f>[2]Общая!N117</f>
        <v>административно—технический персонал, с правом испытания оборудования повышенным напряжением</v>
      </c>
      <c r="H128" s="15" t="str">
        <f>[2]Общая!S117</f>
        <v>ПТЭЭСиС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"ОМАКС"</v>
      </c>
      <c r="D129" s="6" t="str">
        <f>CONCATENATE([2]Общая!G118," ",[2]Общая!H118," ",[2]Общая!I118," 
", [2]Общая!K118," ",[2]Общая!L118)</f>
        <v xml:space="preserve">Карташов Александр Алексеевич 
Оператор по испытаниям и контролю качества </v>
      </c>
      <c r="E129" s="7" t="str">
        <f>[2]Общая!M118</f>
        <v>очередная</v>
      </c>
      <c r="F129" s="7" t="str">
        <f>[2]Общая!R118</f>
        <v>II до и выше 1000 В</v>
      </c>
      <c r="G129" s="7" t="str">
        <f>[2]Общая!N118</f>
        <v>административно—технический персонал, с правом испытания оборудования повышенным напряжением</v>
      </c>
      <c r="H129" s="15" t="str">
        <f>[2]Общая!S118</f>
        <v>ПТЭЭСиС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"КОНСУЛЬТАЦИОННЫЕ УСЛУГИ"</v>
      </c>
      <c r="D130" s="6" t="str">
        <f>CONCATENATE([2]Общая!G119," ",[2]Общая!H119," ",[2]Общая!I119," 
", [2]Общая!K119," ",[2]Общая!L119)</f>
        <v xml:space="preserve">Кириленко Вера Юрьевна 
Специалист по охране труда </v>
      </c>
      <c r="E130" s="7" t="str">
        <f>[2]Общая!M119</f>
        <v>внеочередная</v>
      </c>
      <c r="F130" s="7" t="str">
        <f>[2]Общая!R119</f>
        <v>IV до 1000 В</v>
      </c>
      <c r="G130" s="7" t="str">
        <f>[2]Общая!N119</f>
        <v>контролирующий электроустановки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"РИГЭК"</v>
      </c>
      <c r="D131" s="6" t="str">
        <f>CONCATENATE([2]Общая!G120," ",[2]Общая!H120," ",[2]Общая!I120," 
", [2]Общая!K120," ",[2]Общая!L120)</f>
        <v xml:space="preserve">Паненко Алексей Николаевич 
инженер-теплотехник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"АРТЭКС"</v>
      </c>
      <c r="D132" s="6" t="str">
        <f>CONCATENATE([2]Общая!G121," ",[2]Общая!H121," ",[2]Общая!I121," 
", [2]Общая!K121," ",[2]Общая!L121)</f>
        <v xml:space="preserve">Никишин Леонид Николаевич 
Специалист 3 категории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"АРТЭКС"</v>
      </c>
      <c r="D133" s="6" t="str">
        <f>CONCATENATE([2]Общая!G122," ",[2]Общая!H122," ",[2]Общая!I122," 
", [2]Общая!K122," ",[2]Общая!L122)</f>
        <v xml:space="preserve">Усович Игорь Владимирович 
Инженер 1 категории Инженерного центра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"АРТЭКС"</v>
      </c>
      <c r="D134" s="6" t="str">
        <f>CONCATENATE([2]Общая!G123," ",[2]Общая!H123," ",[2]Общая!I123," 
", [2]Общая!K123," ",[2]Общая!L123)</f>
        <v xml:space="preserve">Дмитренко Анатолий Валерьевич 
Специалист 1 категории Отдела строительства и реализации инженерных решений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"АРТЭКС"</v>
      </c>
      <c r="D135" s="6" t="str">
        <f>CONCATENATE([2]Общая!G124," ",[2]Общая!H124," ",[2]Общая!I124," 
", [2]Общая!K124," ",[2]Общая!L124)</f>
        <v xml:space="preserve">Корнеев Анатолий Сергеевич 
Начальник Службы эксплуатации </v>
      </c>
      <c r="E135" s="7" t="str">
        <f>[2]Общая!M124</f>
        <v>внеочередная</v>
      </c>
      <c r="F135" s="7" t="str">
        <f>[2]Общая!R124</f>
        <v>IV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"НПО "АТОМ"</v>
      </c>
      <c r="D136" s="6" t="str">
        <f>CONCATENATE([2]Общая!G125," ",[2]Общая!H125," ",[2]Общая!I125," 
", [2]Общая!K125," ",[2]Общая!L125)</f>
        <v xml:space="preserve">Борисов Алексей Владимирович 
Начальник отделения 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ГБПОУ МО "УОР № 2"</v>
      </c>
      <c r="D137" s="6" t="str">
        <f>CONCATENATE([2]Общая!G126," ",[2]Общая!H126," ",[2]Общая!I126," 
", [2]Общая!K126," ",[2]Общая!L126)</f>
        <v xml:space="preserve">Косихин Анатолий Александрович 
Инженер ведущий 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"МСВК"</v>
      </c>
      <c r="D138" s="6" t="str">
        <f>CONCATENATE([2]Общая!G127," ",[2]Общая!H127," ",[2]Общая!I127," 
", [2]Общая!K127," ",[2]Общая!L127)</f>
        <v xml:space="preserve">Перфильев Евгений Сергеевич 
Электрик 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"МСВК"</v>
      </c>
      <c r="D139" s="6" t="str">
        <f>CONCATENATE([2]Общая!G128," ",[2]Общая!H128," ",[2]Общая!I128," 
", [2]Общая!K128," ",[2]Общая!L128)</f>
        <v xml:space="preserve">Герасимов Анатолий Юрьевич 
электрик </v>
      </c>
      <c r="E139" s="7" t="str">
        <f>[2]Общая!M128</f>
        <v>очередная</v>
      </c>
      <c r="F139" s="7" t="str">
        <f>[2]Общая!R128</f>
        <v>IV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"МСВК"</v>
      </c>
      <c r="D140" s="6" t="str">
        <f>CONCATENATE([2]Общая!G129," ",[2]Общая!H129," ",[2]Общая!I129," 
", [2]Общая!K129," ",[2]Общая!L129)</f>
        <v xml:space="preserve">Терещенко Алексей Александрович 
специалист сервисного отдела 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"МСВК"</v>
      </c>
      <c r="D141" s="6" t="str">
        <f>CONCATENATE([2]Общая!G130," ",[2]Общая!H130," ",[2]Общая!I130," 
", [2]Общая!K130," ",[2]Общая!L130)</f>
        <v xml:space="preserve">Куприянов Артем Александрович 
специалист сервисного отдела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"МСВК"</v>
      </c>
      <c r="D142" s="6" t="str">
        <f>CONCATENATE([2]Общая!G131," ",[2]Общая!H131," ",[2]Общая!I131," 
", [2]Общая!K131," ",[2]Общая!L131)</f>
        <v xml:space="preserve">Герейханов Тагир Разаханович 
производитель работ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"МСВК"</v>
      </c>
      <c r="D143" s="6" t="str">
        <f>CONCATENATE([2]Общая!G132," ",[2]Общая!H132," ",[2]Общая!I132," 
", [2]Общая!K132," ",[2]Общая!L132)</f>
        <v xml:space="preserve">Серов Виктор Викторович 
специалист сервисного отдела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"МСВК"</v>
      </c>
      <c r="D144" s="6" t="str">
        <f>CONCATENATE([2]Общая!G133," ",[2]Общая!H133," ",[2]Общая!I133," 
", [2]Общая!K133," ",[2]Общая!L133)</f>
        <v xml:space="preserve">Харламов Андрей Васильевич 
специалист сервисного отдела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"САРОСИТИ"</v>
      </c>
      <c r="D145" s="6" t="str">
        <f>CONCATENATE([2]Общая!G134," ",[2]Общая!H134," ",[2]Общая!I134," 
", [2]Общая!K134," ",[2]Общая!L134)</f>
        <v xml:space="preserve">Граицкий Владислав Юрьевич 
техник -электрик 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"МИКРОРАЙОН-СЕРВИС"</v>
      </c>
      <c r="D146" s="6" t="str">
        <f>CONCATENATE([2]Общая!G135," ",[2]Общая!H135," ",[2]Общая!I135," 
", [2]Общая!K135," ",[2]Общая!L135)</f>
        <v xml:space="preserve">Захаров Дмитрий Валентинович 
Главный инженер 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ИП КАЗЬМИН РОМАН ВЯЧЕСЛАВОВИЧ</v>
      </c>
      <c r="D147" s="6" t="str">
        <f>CONCATENATE([2]Общая!G136," ",[2]Общая!H136," ",[2]Общая!I136," 
", [2]Общая!K136," ",[2]Общая!L136)</f>
        <v xml:space="preserve">Андреев Николай Иванович 
электромонтажник </v>
      </c>
      <c r="E147" s="7" t="str">
        <f>[2]Общая!M136</f>
        <v>внеочередная</v>
      </c>
      <c r="F147" s="7" t="str">
        <f>[2]Общая!R136</f>
        <v>III до 1000 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"Эмика 2000"</v>
      </c>
      <c r="D148" s="6" t="str">
        <f>CONCATENATE([2]Общая!G137," ",[2]Общая!H137," ",[2]Общая!I137," 
", [2]Общая!K137," ",[2]Общая!L137)</f>
        <v>Платонов  Александр Сергеевич 
генеральный директор 23 года</v>
      </c>
      <c r="E148" s="7" t="str">
        <f>[2]Общая!M137</f>
        <v xml:space="preserve">очередная </v>
      </c>
      <c r="F148" s="7" t="str">
        <f>[2]Общая!R137</f>
        <v xml:space="preserve"> 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"НПП "АЭРВАН"</v>
      </c>
      <c r="D149" s="6" t="str">
        <f>CONCATENATE([2]Общая!G138," ",[2]Общая!H138," ",[2]Общая!I138," 
", [2]Общая!K138," ",[2]Общая!L138)</f>
        <v>Смирнов Владислав Леонидович 
Начальник конструкторско-технологического отдела 3 года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"НПП "АЭРВАН"</v>
      </c>
      <c r="D150" s="6" t="str">
        <f>CONCATENATE([2]Общая!G139," ",[2]Общая!H139," ",[2]Общая!I139," 
", [2]Общая!K139," ",[2]Общая!L139)</f>
        <v>Тарасов Виктор Иванович 
Бригадир электрогазосварщиков 10 лет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электротехнологический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"НПП "АЭРВАН"</v>
      </c>
      <c r="D151" s="6" t="str">
        <f>CONCATENATE([2]Общая!G140," ",[2]Общая!H140," ",[2]Общая!I140," 
", [2]Общая!K140," ",[2]Общая!L140)</f>
        <v>Абдуллоев Нурали Джаборович 
Электрогазосварщик 7 месяцев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электротехнологический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"НПП "АЭРВАН"</v>
      </c>
      <c r="D152" s="6" t="str">
        <f>CONCATENATE([2]Общая!G141," ",[2]Общая!H141," ",[2]Общая!I141," 
", [2]Общая!K141," ",[2]Общая!L141)</f>
        <v>Ростунов Дмитрий Александрович 
Электрогазосварщик 4 года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электротехнологический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"НПП "АЭРВАН"</v>
      </c>
      <c r="D153" s="6" t="str">
        <f>CONCATENATE([2]Общая!G142," ",[2]Общая!H142," ",[2]Общая!I142," 
", [2]Общая!K142," ",[2]Общая!L142)</f>
        <v xml:space="preserve">Федоров Анатолий  Николаевич 
Электрогазосварщик 9 лет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электротехнологический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"Интеграл"</v>
      </c>
      <c r="D154" s="6" t="str">
        <f>CONCATENATE([2]Общая!G143," ",[2]Общая!H143," ",[2]Общая!I143," 
", [2]Общая!K143," ",[2]Общая!L143)</f>
        <v>Рузавин Денис Валентинович 
нначальник производства 5 месяцев</v>
      </c>
      <c r="E154" s="7" t="str">
        <f>[2]Общая!M143</f>
        <v>первичная</v>
      </c>
      <c r="F154" s="7" t="str">
        <f>[2]Общая!R143</f>
        <v>IV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"ЗМК МАЯК"</v>
      </c>
      <c r="D155" s="6" t="str">
        <f>CONCATENATE([2]Общая!G144," ",[2]Общая!H144," ",[2]Общая!I144," 
", [2]Общая!K144," ",[2]Общая!L144)</f>
        <v>Дудырев  Александр  Петрович 
Начальник производства 3 года</v>
      </c>
      <c r="E155" s="7" t="str">
        <f>[2]Общая!M144</f>
        <v>внеочередная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"БЗКЛ"</v>
      </c>
      <c r="D156" s="6" t="str">
        <f>CONCATENATE([2]Общая!G145," ",[2]Общая!H145," ",[2]Общая!I145," 
", [2]Общая!K145," ",[2]Общая!L145)</f>
        <v>Романов Леонид Николаевич 
Главный энергетик 40 л</v>
      </c>
      <c r="E156" s="7" t="str">
        <f>[2]Общая!M145</f>
        <v>очередная</v>
      </c>
      <c r="F156" s="7" t="str">
        <f>[2]Общая!R145</f>
        <v>V  группа до и выше 1000В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"Энцелад Сервис"</v>
      </c>
      <c r="D157" s="6" t="str">
        <f>CONCATENATE([2]Общая!G146," ",[2]Общая!H146," ",[2]Общая!I146," 
", [2]Общая!K146," ",[2]Общая!L146)</f>
        <v>Русин Александр Георгиевич 
техник по эксплуатации зданий и сооружений 2 год 6 мес.</v>
      </c>
      <c r="E157" s="7" t="str">
        <f>[2]Общая!M146</f>
        <v>первичная</v>
      </c>
      <c r="F157" s="7" t="str">
        <f>[2]Общая!R146</f>
        <v>II гр.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"Энцелад Сервис"</v>
      </c>
      <c r="D158" s="6" t="str">
        <f>CONCATENATE([2]Общая!G147," ",[2]Общая!H147," ",[2]Общая!I147," 
", [2]Общая!K147," ",[2]Общая!L147)</f>
        <v>Русин Александр Георгиевич 
техник по эксплуатации зданий и сооружений 2 год 6 мес.</v>
      </c>
      <c r="E158" s="7" t="str">
        <f>[2]Общая!M147</f>
        <v>первичная</v>
      </c>
      <c r="F158" s="7"/>
      <c r="G158" s="7" t="str">
        <f>[2]Общая!N147</f>
        <v>оперативно-ремонтный персонал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"ТСФ"</v>
      </c>
      <c r="D159" s="6" t="str">
        <f>CONCATENATE([2]Общая!G148," ",[2]Общая!H148," ",[2]Общая!I148," 
", [2]Общая!K148," ",[2]Общая!L148)</f>
        <v>Кириллов Валентин  Александрович 
Главный энергетик 13 лет</v>
      </c>
      <c r="E159" s="7" t="str">
        <f>[2]Общая!M148</f>
        <v>очередная</v>
      </c>
      <c r="F159" s="7" t="str">
        <f>[2]Общая!R148</f>
        <v>V до и выше1000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АО "ТСФ"</v>
      </c>
      <c r="D160" s="6" t="str">
        <f>CONCATENATE([2]Общая!G149," ",[2]Общая!H149," ",[2]Общая!I149," 
", [2]Общая!K149," ",[2]Общая!L149)</f>
        <v>Ситник   Игорь Иванович 
Электромонтер по ремонту и обслуживанию электрооборудования 5 разряда 1год</v>
      </c>
      <c r="E160" s="7" t="str">
        <f>[2]Общая!M149</f>
        <v>очередная</v>
      </c>
      <c r="F160" s="7" t="str">
        <f>[2]Общая!R149</f>
        <v>V до и выше1000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АО "250 ЗЖБИ"</v>
      </c>
      <c r="D161" s="6" t="str">
        <f>CONCATENATE([2]Общая!G150," ",[2]Общая!H150," ",[2]Общая!I150," 
", [2]Общая!K150," ",[2]Общая!L150)</f>
        <v>Белеменко Борис Леонидович 
начальник цеха 13</v>
      </c>
      <c r="E161" s="7" t="str">
        <f>[2]Общая!M150</f>
        <v>внеочередная</v>
      </c>
      <c r="F161" s="7" t="str">
        <f>[2]Общая!R150</f>
        <v>IV гр. до и выше 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"НИТИ им. П.И. Снегирева"</v>
      </c>
      <c r="D162" s="6" t="str">
        <f>CONCATENATE([2]Общая!G151," ",[2]Общая!H151," ",[2]Общая!I151," 
", [2]Общая!K151," ",[2]Общая!L151)</f>
        <v>Грудинкин Михаил Юрьевич 
Ведущий специалист по охране труда 9 меясцев</v>
      </c>
      <c r="E162" s="7" t="str">
        <f>[2]Общая!M151</f>
        <v>первичная</v>
      </c>
      <c r="F162" s="7" t="str">
        <f>[2]Общая!R151</f>
        <v xml:space="preserve"> IV группа до 1000 В</v>
      </c>
      <c r="G162" s="7" t="str">
        <f>[2]Общая!N151</f>
        <v>Инспектирующий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МБОУ «Шаховская СОШ № 1»</v>
      </c>
      <c r="D163" s="6" t="str">
        <f>CONCATENATE([2]Общая!G152," ",[2]Общая!H152," ",[2]Общая!I152," 
", [2]Общая!K152," ",[2]Общая!L152)</f>
        <v>Воронина  Ирина  Владимировна 
учитель физики 7 лет</v>
      </c>
      <c r="E163" s="7" t="str">
        <f>[2]Общая!M152</f>
        <v>внеочередная</v>
      </c>
      <c r="F163" s="7" t="str">
        <f>[2]Общая!R152</f>
        <v>III гр. до 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МБОУ «Шаховская СОШ № 1»</v>
      </c>
      <c r="D164" s="6" t="str">
        <f>CONCATENATE([2]Общая!G153," ",[2]Общая!H153," ",[2]Общая!I153," 
", [2]Общая!K153," ",[2]Общая!L153)</f>
        <v>Михалицын   Александр  Михайлович 
учитель информатики 4 года</v>
      </c>
      <c r="E164" s="7" t="str">
        <f>[2]Общая!M153</f>
        <v>внеочередная</v>
      </c>
      <c r="F164" s="7" t="str">
        <f>[2]Общая!R153</f>
        <v>IV гр. до 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МБОУ «Шаховская СОШ № 1»</v>
      </c>
      <c r="D165" s="6" t="str">
        <f>CONCATENATE([2]Общая!G154," ",[2]Общая!H154," ",[2]Общая!I154," 
", [2]Общая!K154," ",[2]Общая!L154)</f>
        <v>Трофимова Оксана Васильевна 
учитель физики 8 лет</v>
      </c>
      <c r="E165" s="7" t="str">
        <f>[2]Общая!M154</f>
        <v>внеочередная</v>
      </c>
      <c r="F165" s="7" t="str">
        <f>[2]Общая!R154</f>
        <v>III гр. до 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МБОУ «Шаховская СОШ № 1»</v>
      </c>
      <c r="D166" s="6" t="str">
        <f>CONCATENATE([2]Общая!G155," ",[2]Общая!H155," ",[2]Общая!I155," 
", [2]Общая!K155," ",[2]Общая!L155)</f>
        <v>Шлык   Олег  Васильевич 
учитель технологии 8 лет</v>
      </c>
      <c r="E166" s="7" t="str">
        <f>[2]Общая!M155</f>
        <v>внеочередная</v>
      </c>
      <c r="F166" s="7" t="str">
        <f>[2]Общая!R155</f>
        <v>IV гр. до 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"Фармасинтез-Биокапитал"</v>
      </c>
      <c r="D167" s="6" t="str">
        <f>CONCATENATE([2]Общая!G156," ",[2]Общая!H156," ",[2]Общая!I156," 
", [2]Общая!K156," ",[2]Общая!L156)</f>
        <v>Жевак Владимир Анатольевич 
главный инженер 12 лет</v>
      </c>
      <c r="E167" s="7" t="str">
        <f>[2]Общая!M156</f>
        <v>внеочередная</v>
      </c>
      <c r="F167" s="7" t="str">
        <f>[2]Общая!R156</f>
        <v>III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"Фармасинтез-Биокапитал"</v>
      </c>
      <c r="D168" s="6" t="str">
        <f>CONCATENATE([2]Общая!G157," ",[2]Общая!H157," ",[2]Общая!I157," 
", [2]Общая!K157," ",[2]Общая!L157)</f>
        <v>Чисталев Александр Александрович 
вед.инженер-энергетик 5 мес.</v>
      </c>
      <c r="E168" s="7" t="str">
        <f>[2]Общая!M157</f>
        <v>внеочередная</v>
      </c>
      <c r="F168" s="7" t="str">
        <f>[2]Общая!R157</f>
        <v>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"Фармасинтез-Биокапитал"</v>
      </c>
      <c r="D169" s="6" t="str">
        <f>CONCATENATE([2]Общая!G158," ",[2]Общая!H158," ",[2]Общая!I158," 
", [2]Общая!K158," ",[2]Общая!L158)</f>
        <v>Аксёнов Дмитрий Викторович 
инженер КИПиА 7 лет</v>
      </c>
      <c r="E169" s="7" t="str">
        <f>[2]Общая!M158</f>
        <v>первичная</v>
      </c>
      <c r="F169" s="7" t="str">
        <f>[2]Общая!R158</f>
        <v>III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"Фармасинтез-Биокапитал"</v>
      </c>
      <c r="D170" s="6" t="str">
        <f>CONCATENATE([2]Общая!G159," ",[2]Общая!H159," ",[2]Общая!I159," 
", [2]Общая!K159," ",[2]Общая!L159)</f>
        <v>Нездоймишапка Савва Андреевич 
механик 10 лет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"Фармасинтез-Биокапитал"</v>
      </c>
      <c r="D171" s="6" t="str">
        <f>CONCATENATE([2]Общая!G160," ",[2]Общая!H160," ",[2]Общая!I160," 
", [2]Общая!K160," ",[2]Общая!L160)</f>
        <v>Носов Денис Юрьевич 
электромонтер по ремонту и обслуживанию электрооборудования 4 года</v>
      </c>
      <c r="E171" s="7" t="str">
        <f>[2]Общая!M160</f>
        <v>внеочередная</v>
      </c>
      <c r="F171" s="7" t="str">
        <f>[2]Общая!R160</f>
        <v>III до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"Фармасинтез-Биокапитал"</v>
      </c>
      <c r="D172" s="6" t="str">
        <f>CONCATENATE([2]Общая!G161," ",[2]Общая!H161," ",[2]Общая!I161," 
", [2]Общая!K161," ",[2]Общая!L161)</f>
        <v>Лизункин Андрей Игоревич 
техник по обслуживанию инженерных систем 3 года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ремонтный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"Фармасинтез-Биокапитал"</v>
      </c>
      <c r="D173" s="6" t="str">
        <f>CONCATENATE([2]Общая!G162," ",[2]Общая!H162," ",[2]Общая!I162," 
", [2]Общая!K162," ",[2]Общая!L162)</f>
        <v>Доркин Евгений Вячеславович 
наладчик технологического оборудования 7 мес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ремонтный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"Фармасинтез-Биокапитал"</v>
      </c>
      <c r="D174" s="6" t="str">
        <f>CONCATENATE([2]Общая!G163," ",[2]Общая!H163," ",[2]Общая!I163," 
", [2]Общая!K163," ",[2]Общая!L163)</f>
        <v>Залесский Роман Геннадьевич 
наладчик технологического оборудования 2 года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ремонтный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"Фармасинтез-Биокапитал"</v>
      </c>
      <c r="D175" s="6" t="str">
        <f>CONCATENATE([2]Общая!G164," ",[2]Общая!H164," ",[2]Общая!I164," 
", [2]Общая!K164," ",[2]Общая!L164)</f>
        <v>Нагребецкий Валерий Владимирович 
мастер участка 2 мес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руководящий работник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1"/>
      <c r="C176" s="1"/>
      <c r="D176" s="11" t="s">
        <v>18</v>
      </c>
      <c r="E176" s="10"/>
      <c r="F176" s="10"/>
      <c r="G176" s="10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8" fitToHeight="25" orientation="landscape" r:id="rId1"/>
  <headerFooter>
    <oddHeader>&amp;C&amp;P</oddHeader>
  </headerFooter>
  <rowBreaks count="3" manualBreakCount="3">
    <brk id="15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2025-10-30T11:49:25Z</dcterms:modified>
</cp:coreProperties>
</file>